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735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0" i="4" l="1"/>
  <c r="E56" i="4"/>
  <c r="E55" i="4"/>
  <c r="E52" i="4"/>
  <c r="E48" i="4"/>
  <c r="E43" i="4"/>
  <c r="E44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C40" i="4"/>
  <c r="C40" i="2" l="1"/>
  <c r="D40" i="2"/>
  <c r="E40" i="2"/>
  <c r="F40" i="2"/>
  <c r="F41" i="2" s="1"/>
  <c r="G40" i="2"/>
  <c r="H40" i="2"/>
  <c r="I40" i="2"/>
  <c r="J40" i="2"/>
  <c r="K40" i="2"/>
  <c r="L40" i="2"/>
  <c r="M40" i="2"/>
  <c r="N40" i="2"/>
  <c r="O40" i="2"/>
  <c r="O41" i="2" s="1"/>
  <c r="D48" i="2" s="1"/>
  <c r="P40" i="2"/>
  <c r="P41" i="2" s="1"/>
  <c r="Q40" i="2"/>
  <c r="R40" i="2"/>
  <c r="R41" i="2" s="1"/>
  <c r="S40" i="2"/>
  <c r="S41" i="2" s="1"/>
  <c r="T40" i="2"/>
  <c r="T41" i="2" s="1"/>
  <c r="U40" i="2"/>
  <c r="V40" i="2"/>
  <c r="W40" i="2"/>
  <c r="W41" i="2" s="1"/>
  <c r="X40" i="2"/>
  <c r="X41" i="2" s="1"/>
  <c r="Y40" i="2"/>
  <c r="Z40" i="2"/>
  <c r="AA40" i="2"/>
  <c r="AB40" i="2"/>
  <c r="AB41" i="2" s="1"/>
  <c r="AC40" i="2"/>
  <c r="AD40" i="2"/>
  <c r="AD41" i="2" s="1"/>
  <c r="AE40" i="2"/>
  <c r="AE41" i="2" s="1"/>
  <c r="AF40" i="2"/>
  <c r="AF41" i="2" s="1"/>
  <c r="AG40" i="2"/>
  <c r="AH40" i="2"/>
  <c r="AH41" i="2" s="1"/>
  <c r="AI40" i="2"/>
  <c r="AI41" i="2" s="1"/>
  <c r="AJ40" i="2"/>
  <c r="AJ41" i="2" s="1"/>
  <c r="AK40" i="2"/>
  <c r="AL40" i="2"/>
  <c r="AM40" i="2"/>
  <c r="AM41" i="2" s="1"/>
  <c r="D52" i="2" s="1"/>
  <c r="AN40" i="2"/>
  <c r="AN41" i="2" s="1"/>
  <c r="AO40" i="2"/>
  <c r="AP40" i="2"/>
  <c r="AQ40" i="2"/>
  <c r="AR40" i="2"/>
  <c r="AR41" i="2" s="1"/>
  <c r="AS40" i="2"/>
  <c r="AT40" i="2"/>
  <c r="AU40" i="2"/>
  <c r="AU41" i="2" s="1"/>
  <c r="AV40" i="2"/>
  <c r="AV41" i="2" s="1"/>
  <c r="AW40" i="2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F40" i="2"/>
  <c r="BG40" i="2"/>
  <c r="BG41" i="2" s="1"/>
  <c r="BH40" i="2"/>
  <c r="BH41" i="2" s="1"/>
  <c r="BI40" i="2"/>
  <c r="BJ40" i="2"/>
  <c r="BK40" i="2"/>
  <c r="BL40" i="2"/>
  <c r="BL41" i="2" s="1"/>
  <c r="BM40" i="2"/>
  <c r="BN40" i="2"/>
  <c r="BN41" i="2" s="1"/>
  <c r="BO40" i="2"/>
  <c r="BO41" i="2" s="1"/>
  <c r="BP40" i="2"/>
  <c r="BP41" i="2" s="1"/>
  <c r="BQ40" i="2"/>
  <c r="BR40" i="2"/>
  <c r="BR41" i="2" s="1"/>
  <c r="BS40" i="2"/>
  <c r="BS41" i="2" s="1"/>
  <c r="BT40" i="2"/>
  <c r="BT41" i="2" s="1"/>
  <c r="BU40" i="2"/>
  <c r="BV40" i="2"/>
  <c r="BW40" i="2"/>
  <c r="BW41" i="2" s="1"/>
  <c r="BX40" i="2"/>
  <c r="BX41" i="2" s="1"/>
  <c r="BY40" i="2"/>
  <c r="BZ40" i="2"/>
  <c r="CA40" i="2"/>
  <c r="CB40" i="2"/>
  <c r="CB41" i="2" s="1"/>
  <c r="CC40" i="2"/>
  <c r="CD40" i="2"/>
  <c r="CD41" i="2" s="1"/>
  <c r="CE40" i="2"/>
  <c r="CE41" i="2" s="1"/>
  <c r="CF40" i="2"/>
  <c r="CF41" i="2" s="1"/>
  <c r="CG40" i="2"/>
  <c r="CH40" i="2"/>
  <c r="CH41" i="2" s="1"/>
  <c r="CI40" i="2"/>
  <c r="CI41" i="2" s="1"/>
  <c r="CJ40" i="2"/>
  <c r="CJ41" i="2" s="1"/>
  <c r="CK40" i="2"/>
  <c r="CL40" i="2"/>
  <c r="CM40" i="2"/>
  <c r="CM41" i="2" s="1"/>
  <c r="CN40" i="2"/>
  <c r="CN41" i="2" s="1"/>
  <c r="CO40" i="2"/>
  <c r="CP40" i="2"/>
  <c r="CQ40" i="2"/>
  <c r="CR40" i="2"/>
  <c r="CR41" i="2" s="1"/>
  <c r="CS40" i="2"/>
  <c r="CT40" i="2"/>
  <c r="CT41" i="2" s="1"/>
  <c r="CU40" i="2"/>
  <c r="CU41" i="2" s="1"/>
  <c r="CV40" i="2"/>
  <c r="CV41" i="2" s="1"/>
  <c r="CW40" i="2"/>
  <c r="CX40" i="2"/>
  <c r="CX41" i="2" s="1"/>
  <c r="CY40" i="2"/>
  <c r="CY41" i="2" s="1"/>
  <c r="CZ40" i="2"/>
  <c r="CZ41" i="2" s="1"/>
  <c r="DA40" i="2"/>
  <c r="DB40" i="2"/>
  <c r="DC40" i="2"/>
  <c r="DC41" i="2" s="1"/>
  <c r="DD40" i="2"/>
  <c r="DD41" i="2" s="1"/>
  <c r="DE40" i="2"/>
  <c r="DF40" i="2"/>
  <c r="DG40" i="2"/>
  <c r="DH40" i="2"/>
  <c r="DH41" i="2" s="1"/>
  <c r="DI40" i="2"/>
  <c r="DJ40" i="2"/>
  <c r="DK40" i="2"/>
  <c r="DL40" i="2"/>
  <c r="DL41" i="2" s="1"/>
  <c r="DM40" i="2"/>
  <c r="DN40" i="2"/>
  <c r="DO40" i="2"/>
  <c r="DP40" i="2"/>
  <c r="DP41" i="2" s="1"/>
  <c r="DQ40" i="2"/>
  <c r="DR40" i="2"/>
  <c r="C41" i="2"/>
  <c r="D41" i="2"/>
  <c r="E41" i="2"/>
  <c r="G41" i="2"/>
  <c r="H41" i="2"/>
  <c r="I41" i="2"/>
  <c r="J41" i="2"/>
  <c r="K41" i="2"/>
  <c r="L41" i="2"/>
  <c r="M41" i="2"/>
  <c r="N41" i="2"/>
  <c r="Q41" i="2"/>
  <c r="U41" i="2"/>
  <c r="V41" i="2"/>
  <c r="Y41" i="2"/>
  <c r="Z41" i="2"/>
  <c r="AA41" i="2"/>
  <c r="AC41" i="2"/>
  <c r="AG41" i="2"/>
  <c r="AK41" i="2"/>
  <c r="AL41" i="2"/>
  <c r="AO41" i="2"/>
  <c r="AP41" i="2"/>
  <c r="AQ41" i="2"/>
  <c r="AS41" i="2"/>
  <c r="AT41" i="2"/>
  <c r="AW41" i="2"/>
  <c r="BA41" i="2"/>
  <c r="BE41" i="2"/>
  <c r="BF41" i="2"/>
  <c r="BI41" i="2"/>
  <c r="BJ41" i="2"/>
  <c r="BK41" i="2"/>
  <c r="BM41" i="2"/>
  <c r="BQ41" i="2"/>
  <c r="BU41" i="2"/>
  <c r="BV41" i="2"/>
  <c r="BY41" i="2"/>
  <c r="BZ41" i="2"/>
  <c r="CA41" i="2"/>
  <c r="CC41" i="2"/>
  <c r="CG41" i="2"/>
  <c r="CK41" i="2"/>
  <c r="CL41" i="2"/>
  <c r="CO41" i="2"/>
  <c r="CP41" i="2"/>
  <c r="CQ41" i="2"/>
  <c r="CS41" i="2"/>
  <c r="CW41" i="2"/>
  <c r="DA41" i="2"/>
  <c r="DB41" i="2"/>
  <c r="DE41" i="2"/>
  <c r="DF41" i="2"/>
  <c r="DG41" i="2"/>
  <c r="DI41" i="2"/>
  <c r="DJ41" i="2"/>
  <c r="DK41" i="2"/>
  <c r="DM41" i="2"/>
  <c r="DN41" i="2"/>
  <c r="DO41" i="2"/>
  <c r="DQ41" i="2"/>
  <c r="DR41" i="2"/>
  <c r="C39" i="3"/>
  <c r="D39" i="3"/>
  <c r="D40" i="3" s="1"/>
  <c r="E39" i="3"/>
  <c r="F39" i="3"/>
  <c r="F40" i="3" s="1"/>
  <c r="G39" i="3"/>
  <c r="G40" i="3" s="1"/>
  <c r="H39" i="3"/>
  <c r="H40" i="3" s="1"/>
  <c r="I39" i="3"/>
  <c r="I40" i="3" s="1"/>
  <c r="J39" i="3"/>
  <c r="J40" i="3" s="1"/>
  <c r="K39" i="3"/>
  <c r="L39" i="3"/>
  <c r="L40" i="3" s="1"/>
  <c r="M39" i="3"/>
  <c r="M40" i="3" s="1"/>
  <c r="N39" i="3"/>
  <c r="N40" i="3" s="1"/>
  <c r="O39" i="3"/>
  <c r="P39" i="3"/>
  <c r="P40" i="3" s="1"/>
  <c r="Q39" i="3"/>
  <c r="Q40" i="3" s="1"/>
  <c r="R39" i="3"/>
  <c r="R40" i="3" s="1"/>
  <c r="S39" i="3"/>
  <c r="T39" i="3"/>
  <c r="T40" i="3" s="1"/>
  <c r="U39" i="3"/>
  <c r="V39" i="3"/>
  <c r="V40" i="3" s="1"/>
  <c r="W39" i="3"/>
  <c r="X39" i="3"/>
  <c r="Y39" i="3"/>
  <c r="Z39" i="3"/>
  <c r="Z40" i="3" s="1"/>
  <c r="AA39" i="3"/>
  <c r="AB39" i="3"/>
  <c r="AB40" i="3" s="1"/>
  <c r="AC39" i="3"/>
  <c r="AD39" i="3"/>
  <c r="AD40" i="3" s="1"/>
  <c r="AE39" i="3"/>
  <c r="AF39" i="3"/>
  <c r="AF40" i="3" s="1"/>
  <c r="AG39" i="3"/>
  <c r="AH39" i="3"/>
  <c r="AH40" i="3" s="1"/>
  <c r="AI39" i="3"/>
  <c r="AJ39" i="3"/>
  <c r="AJ40" i="3" s="1"/>
  <c r="AK39" i="3"/>
  <c r="AL39" i="3"/>
  <c r="AL40" i="3" s="1"/>
  <c r="AM39" i="3"/>
  <c r="AN39" i="3"/>
  <c r="AO39" i="3"/>
  <c r="AP39" i="3"/>
  <c r="AP40" i="3" s="1"/>
  <c r="AQ39" i="3"/>
  <c r="AR39" i="3"/>
  <c r="AR40" i="3" s="1"/>
  <c r="AS39" i="3"/>
  <c r="AT39" i="3"/>
  <c r="AT40" i="3" s="1"/>
  <c r="AU39" i="3"/>
  <c r="AV39" i="3"/>
  <c r="AV40" i="3" s="1"/>
  <c r="AW39" i="3"/>
  <c r="AX39" i="3"/>
  <c r="AX40" i="3" s="1"/>
  <c r="AY39" i="3"/>
  <c r="AZ39" i="3"/>
  <c r="AZ40" i="3" s="1"/>
  <c r="BA39" i="3"/>
  <c r="BB39" i="3"/>
  <c r="BB40" i="3" s="1"/>
  <c r="BC39" i="3"/>
  <c r="BD39" i="3"/>
  <c r="BE39" i="3"/>
  <c r="BF39" i="3"/>
  <c r="BF40" i="3" s="1"/>
  <c r="BG39" i="3"/>
  <c r="BH39" i="3"/>
  <c r="BH40" i="3" s="1"/>
  <c r="BI39" i="3"/>
  <c r="BJ39" i="3"/>
  <c r="BJ40" i="3" s="1"/>
  <c r="BK39" i="3"/>
  <c r="BL39" i="3"/>
  <c r="BL40" i="3" s="1"/>
  <c r="D52" i="3" s="1"/>
  <c r="E52" i="3" s="1"/>
  <c r="BM39" i="3"/>
  <c r="BN39" i="3"/>
  <c r="BN40" i="3" s="1"/>
  <c r="BO39" i="3"/>
  <c r="BP39" i="3"/>
  <c r="BP40" i="3" s="1"/>
  <c r="BQ39" i="3"/>
  <c r="BR39" i="3"/>
  <c r="BR40" i="3" s="1"/>
  <c r="BS39" i="3"/>
  <c r="BT39" i="3"/>
  <c r="BU39" i="3"/>
  <c r="BV39" i="3"/>
  <c r="BV40" i="3" s="1"/>
  <c r="BW39" i="3"/>
  <c r="BX39" i="3"/>
  <c r="BX40" i="3" s="1"/>
  <c r="BY39" i="3"/>
  <c r="BZ39" i="3"/>
  <c r="BZ40" i="3" s="1"/>
  <c r="CA39" i="3"/>
  <c r="CB39" i="3"/>
  <c r="CB40" i="3" s="1"/>
  <c r="CC39" i="3"/>
  <c r="CD39" i="3"/>
  <c r="CD40" i="3" s="1"/>
  <c r="CE39" i="3"/>
  <c r="CF39" i="3"/>
  <c r="CF40" i="3" s="1"/>
  <c r="CG39" i="3"/>
  <c r="CH39" i="3"/>
  <c r="CH40" i="3" s="1"/>
  <c r="CI39" i="3"/>
  <c r="CJ39" i="3"/>
  <c r="CK39" i="3"/>
  <c r="CL39" i="3"/>
  <c r="CL40" i="3" s="1"/>
  <c r="CM39" i="3"/>
  <c r="CN39" i="3"/>
  <c r="CN40" i="3" s="1"/>
  <c r="CO39" i="3"/>
  <c r="CP39" i="3"/>
  <c r="CP40" i="3" s="1"/>
  <c r="CQ39" i="3"/>
  <c r="CR39" i="3"/>
  <c r="CR40" i="3" s="1"/>
  <c r="CS39" i="3"/>
  <c r="CT39" i="3"/>
  <c r="CT40" i="3" s="1"/>
  <c r="CU39" i="3"/>
  <c r="CV39" i="3"/>
  <c r="CV40" i="3" s="1"/>
  <c r="CW39" i="3"/>
  <c r="CX39" i="3"/>
  <c r="CX40" i="3" s="1"/>
  <c r="CY39" i="3"/>
  <c r="CZ39" i="3"/>
  <c r="DA39" i="3"/>
  <c r="DB39" i="3"/>
  <c r="DB40" i="3" s="1"/>
  <c r="DC39" i="3"/>
  <c r="DD39" i="3"/>
  <c r="DD40" i="3" s="1"/>
  <c r="DE39" i="3"/>
  <c r="DF39" i="3"/>
  <c r="DF40" i="3" s="1"/>
  <c r="DG39" i="3"/>
  <c r="DH39" i="3"/>
  <c r="DH40" i="3" s="1"/>
  <c r="DI39" i="3"/>
  <c r="DJ39" i="3"/>
  <c r="DJ40" i="3" s="1"/>
  <c r="DK39" i="3"/>
  <c r="DL39" i="3"/>
  <c r="DL40" i="3" s="1"/>
  <c r="DM39" i="3"/>
  <c r="DN39" i="3"/>
  <c r="DN40" i="3" s="1"/>
  <c r="DO39" i="3"/>
  <c r="DP39" i="3"/>
  <c r="DQ39" i="3"/>
  <c r="DR39" i="3"/>
  <c r="DR40" i="3" s="1"/>
  <c r="DS39" i="3"/>
  <c r="DT39" i="3"/>
  <c r="DT40" i="3" s="1"/>
  <c r="DU39" i="3"/>
  <c r="DV39" i="3"/>
  <c r="DV40" i="3" s="1"/>
  <c r="DW39" i="3"/>
  <c r="DX39" i="3"/>
  <c r="DX40" i="3" s="1"/>
  <c r="DY39" i="3"/>
  <c r="DZ39" i="3"/>
  <c r="DZ40" i="3" s="1"/>
  <c r="EA39" i="3"/>
  <c r="EB39" i="3"/>
  <c r="EB40" i="3" s="1"/>
  <c r="EC39" i="3"/>
  <c r="ED39" i="3"/>
  <c r="ED40" i="3" s="1"/>
  <c r="EE39" i="3"/>
  <c r="EF39" i="3"/>
  <c r="EG39" i="3"/>
  <c r="EH39" i="3"/>
  <c r="EH40" i="3" s="1"/>
  <c r="EI39" i="3"/>
  <c r="EJ39" i="3"/>
  <c r="EJ40" i="3" s="1"/>
  <c r="EK39" i="3"/>
  <c r="EL39" i="3"/>
  <c r="EL40" i="3" s="1"/>
  <c r="EM39" i="3"/>
  <c r="EN39" i="3"/>
  <c r="EN40" i="3" s="1"/>
  <c r="EO39" i="3"/>
  <c r="EP39" i="3"/>
  <c r="EP40" i="3" s="1"/>
  <c r="EQ39" i="3"/>
  <c r="ER39" i="3"/>
  <c r="ER40" i="3" s="1"/>
  <c r="ES39" i="3"/>
  <c r="ET39" i="3"/>
  <c r="ET40" i="3" s="1"/>
  <c r="EU39" i="3"/>
  <c r="EV39" i="3"/>
  <c r="EW39" i="3"/>
  <c r="EX39" i="3"/>
  <c r="EX40" i="3" s="1"/>
  <c r="EY39" i="3"/>
  <c r="EZ39" i="3"/>
  <c r="EZ40" i="3" s="1"/>
  <c r="FA39" i="3"/>
  <c r="FB39" i="3"/>
  <c r="FB40" i="3" s="1"/>
  <c r="FC39" i="3"/>
  <c r="FD39" i="3"/>
  <c r="FD40" i="3" s="1"/>
  <c r="FE39" i="3"/>
  <c r="FF39" i="3"/>
  <c r="FF40" i="3" s="1"/>
  <c r="FG39" i="3"/>
  <c r="FH39" i="3"/>
  <c r="FH40" i="3" s="1"/>
  <c r="FI39" i="3"/>
  <c r="FJ39" i="3"/>
  <c r="FJ40" i="3" s="1"/>
  <c r="FK39" i="3"/>
  <c r="C40" i="3"/>
  <c r="E40" i="3"/>
  <c r="K40" i="3"/>
  <c r="O40" i="3"/>
  <c r="S40" i="3"/>
  <c r="U40" i="3"/>
  <c r="W40" i="3"/>
  <c r="X40" i="3"/>
  <c r="Y40" i="3"/>
  <c r="AA40" i="3"/>
  <c r="AC40" i="3"/>
  <c r="AE40" i="3"/>
  <c r="AG40" i="3"/>
  <c r="AI40" i="3"/>
  <c r="AK40" i="3"/>
  <c r="AM40" i="3"/>
  <c r="AN40" i="3"/>
  <c r="AO40" i="3"/>
  <c r="AQ40" i="3"/>
  <c r="AS40" i="3"/>
  <c r="AU40" i="3"/>
  <c r="AW40" i="3"/>
  <c r="AY40" i="3"/>
  <c r="BA40" i="3"/>
  <c r="BC40" i="3"/>
  <c r="BD40" i="3"/>
  <c r="BE40" i="3"/>
  <c r="BG40" i="3"/>
  <c r="BI40" i="3"/>
  <c r="BK40" i="3"/>
  <c r="BM40" i="3"/>
  <c r="BO40" i="3"/>
  <c r="BQ40" i="3"/>
  <c r="BS40" i="3"/>
  <c r="BT40" i="3"/>
  <c r="BU40" i="3"/>
  <c r="BW40" i="3"/>
  <c r="BY40" i="3"/>
  <c r="CA40" i="3"/>
  <c r="CC40" i="3"/>
  <c r="CE40" i="3"/>
  <c r="CG40" i="3"/>
  <c r="CI40" i="3"/>
  <c r="CJ40" i="3"/>
  <c r="CK40" i="3"/>
  <c r="CM40" i="3"/>
  <c r="CO40" i="3"/>
  <c r="CQ40" i="3"/>
  <c r="CS40" i="3"/>
  <c r="CU40" i="3"/>
  <c r="CW40" i="3"/>
  <c r="CY40" i="3"/>
  <c r="CZ40" i="3"/>
  <c r="DA40" i="3"/>
  <c r="DC40" i="3"/>
  <c r="DE40" i="3"/>
  <c r="DG40" i="3"/>
  <c r="DI40" i="3"/>
  <c r="DK40" i="3"/>
  <c r="DM40" i="3"/>
  <c r="DO40" i="3"/>
  <c r="DP40" i="3"/>
  <c r="DQ40" i="3"/>
  <c r="DS40" i="3"/>
  <c r="DU40" i="3"/>
  <c r="DW40" i="3"/>
  <c r="DY40" i="3"/>
  <c r="EA40" i="3"/>
  <c r="EC40" i="3"/>
  <c r="EE40" i="3"/>
  <c r="EF40" i="3"/>
  <c r="EG40" i="3"/>
  <c r="EI40" i="3"/>
  <c r="EK40" i="3"/>
  <c r="EM40" i="3"/>
  <c r="EO40" i="3"/>
  <c r="EQ40" i="3"/>
  <c r="ES40" i="3"/>
  <c r="EU40" i="3"/>
  <c r="EV40" i="3"/>
  <c r="EW40" i="3"/>
  <c r="EY40" i="3"/>
  <c r="FA40" i="3"/>
  <c r="FC40" i="3"/>
  <c r="FE40" i="3"/>
  <c r="FG40" i="3"/>
  <c r="FI40" i="3"/>
  <c r="FK40" i="3"/>
  <c r="DL41" i="1"/>
  <c r="CZ41" i="1"/>
  <c r="CV41" i="1"/>
  <c r="CJ41" i="1"/>
  <c r="CF41" i="1"/>
  <c r="BT41" i="1"/>
  <c r="BP41" i="1"/>
  <c r="BD41" i="1"/>
  <c r="AZ41" i="1"/>
  <c r="AN41" i="1"/>
  <c r="AJ41" i="1"/>
  <c r="DO40" i="1"/>
  <c r="DO41" i="1" s="1"/>
  <c r="DN40" i="1"/>
  <c r="DN41" i="1" s="1"/>
  <c r="DM40" i="1"/>
  <c r="DM41" i="1" s="1"/>
  <c r="DL40" i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60" i="1" s="1"/>
  <c r="E60" i="1" s="1"/>
  <c r="DC40" i="1"/>
  <c r="DC41" i="1" s="1"/>
  <c r="D62" i="1" s="1"/>
  <c r="E62" i="1" s="1"/>
  <c r="DB40" i="1"/>
  <c r="DB41" i="1" s="1"/>
  <c r="DA40" i="1"/>
  <c r="DA41" i="1" s="1"/>
  <c r="CZ40" i="1"/>
  <c r="CY40" i="1"/>
  <c r="CY41" i="1" s="1"/>
  <c r="CX40" i="1"/>
  <c r="CX41" i="1" s="1"/>
  <c r="CW40" i="1"/>
  <c r="CW41" i="1" s="1"/>
  <c r="CV40" i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I40" i="1"/>
  <c r="CI41" i="1" s="1"/>
  <c r="CH40" i="1"/>
  <c r="CH41" i="1" s="1"/>
  <c r="CG40" i="1"/>
  <c r="CG41" i="1" s="1"/>
  <c r="CF40" i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D57" i="1" s="1"/>
  <c r="E57" i="1" s="1"/>
  <c r="BW40" i="1"/>
  <c r="BW41" i="1" s="1"/>
  <c r="D56" i="1" s="1"/>
  <c r="BV40" i="1"/>
  <c r="BV41" i="1" s="1"/>
  <c r="BU40" i="1"/>
  <c r="BU41" i="1" s="1"/>
  <c r="BT40" i="1"/>
  <c r="BS40" i="1"/>
  <c r="BS41" i="1" s="1"/>
  <c r="BR40" i="1"/>
  <c r="BR41" i="1" s="1"/>
  <c r="BQ40" i="1"/>
  <c r="BQ41" i="1" s="1"/>
  <c r="BP40" i="1"/>
  <c r="BO40" i="1"/>
  <c r="BO41" i="1" s="1"/>
  <c r="BN40" i="1"/>
  <c r="BN41" i="1" s="1"/>
  <c r="BM40" i="1"/>
  <c r="BM41" i="1" s="1"/>
  <c r="BL40" i="1"/>
  <c r="BL41" i="1" s="1"/>
  <c r="D53" i="1" s="1"/>
  <c r="E53" i="1" s="1"/>
  <c r="BK40" i="1"/>
  <c r="BK41" i="1" s="1"/>
  <c r="BJ40" i="1"/>
  <c r="BJ41" i="1" s="1"/>
  <c r="D54" i="1" s="1"/>
  <c r="E54" i="1" s="1"/>
  <c r="BI40" i="1"/>
  <c r="BI41" i="1" s="1"/>
  <c r="BH40" i="1"/>
  <c r="BH41" i="1" s="1"/>
  <c r="D52" i="1" s="1"/>
  <c r="BG40" i="1"/>
  <c r="BG41" i="1" s="1"/>
  <c r="BF40" i="1"/>
  <c r="BF41" i="1" s="1"/>
  <c r="BE40" i="1"/>
  <c r="BE41" i="1" s="1"/>
  <c r="BD40" i="1"/>
  <c r="BC40" i="1"/>
  <c r="BC41" i="1" s="1"/>
  <c r="BB40" i="1"/>
  <c r="BB41" i="1" s="1"/>
  <c r="BA40" i="1"/>
  <c r="BA41" i="1" s="1"/>
  <c r="AZ40" i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M40" i="1"/>
  <c r="AM41" i="1" s="1"/>
  <c r="AL40" i="1"/>
  <c r="AL41" i="1" s="1"/>
  <c r="AK40" i="1"/>
  <c r="AK41" i="1" s="1"/>
  <c r="AJ40" i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C40" i="1"/>
  <c r="C41" i="1" s="1"/>
  <c r="D49" i="1" l="1"/>
  <c r="E49" i="1" s="1"/>
  <c r="D60" i="2"/>
  <c r="D61" i="2"/>
  <c r="D62" i="2"/>
  <c r="E61" i="2"/>
  <c r="D58" i="2"/>
  <c r="D56" i="2"/>
  <c r="E56" i="2" s="1"/>
  <c r="E58" i="2"/>
  <c r="D57" i="2"/>
  <c r="E57" i="2" s="1"/>
  <c r="E62" i="2"/>
  <c r="D53" i="2"/>
  <c r="D54" i="2"/>
  <c r="E54" i="2"/>
  <c r="E53" i="2"/>
  <c r="D50" i="2"/>
  <c r="D49" i="2"/>
  <c r="D51" i="2" s="1"/>
  <c r="E50" i="2"/>
  <c r="D44" i="2"/>
  <c r="D47" i="2" s="1"/>
  <c r="D45" i="2"/>
  <c r="E45" i="2" s="1"/>
  <c r="D46" i="2"/>
  <c r="E46" i="2" s="1"/>
  <c r="D55" i="2"/>
  <c r="E48" i="2"/>
  <c r="E52" i="2"/>
  <c r="E60" i="2"/>
  <c r="D61" i="3"/>
  <c r="E61" i="3" s="1"/>
  <c r="D45" i="3"/>
  <c r="E45" i="3" s="1"/>
  <c r="D51" i="3"/>
  <c r="D44" i="3"/>
  <c r="E44" i="3" s="1"/>
  <c r="D43" i="3"/>
  <c r="E43" i="3" s="1"/>
  <c r="E56" i="1"/>
  <c r="E52" i="1"/>
  <c r="E55" i="1" s="1"/>
  <c r="D55" i="1"/>
  <c r="D58" i="1"/>
  <c r="E58" i="1" s="1"/>
  <c r="D48" i="1"/>
  <c r="D50" i="1"/>
  <c r="E50" i="1" s="1"/>
  <c r="D61" i="1"/>
  <c r="E61" i="1" s="1"/>
  <c r="D46" i="1"/>
  <c r="E46" i="1" s="1"/>
  <c r="D45" i="1"/>
  <c r="E45" i="1" s="1"/>
  <c r="D44" i="1"/>
  <c r="E44" i="1" s="1"/>
  <c r="D60" i="3"/>
  <c r="E60" i="3" s="1"/>
  <c r="D57" i="3"/>
  <c r="E57" i="3" s="1"/>
  <c r="E51" i="3"/>
  <c r="D47" i="3"/>
  <c r="D59" i="3"/>
  <c r="E59" i="3" s="1"/>
  <c r="D56" i="3"/>
  <c r="E56" i="3" s="1"/>
  <c r="E58" i="3" s="1"/>
  <c r="D55" i="3"/>
  <c r="E55" i="3" s="1"/>
  <c r="D49" i="3"/>
  <c r="E49" i="3" s="1"/>
  <c r="D48" i="3"/>
  <c r="E48" i="3" s="1"/>
  <c r="D53" i="3"/>
  <c r="E53" i="3" s="1"/>
  <c r="E54" i="3" s="1"/>
  <c r="E46" i="3" l="1"/>
  <c r="E63" i="2"/>
  <c r="D63" i="2"/>
  <c r="E59" i="2"/>
  <c r="D59" i="2"/>
  <c r="E55" i="2"/>
  <c r="E49" i="2"/>
  <c r="E51" i="2"/>
  <c r="E44" i="2"/>
  <c r="E47" i="2" s="1"/>
  <c r="D58" i="3"/>
  <c r="D54" i="3"/>
  <c r="D46" i="3"/>
  <c r="E48" i="1"/>
  <c r="E51" i="1" s="1"/>
  <c r="D51" i="1"/>
  <c r="D59" i="1"/>
  <c r="E59" i="1"/>
  <c r="D47" i="1"/>
  <c r="E47" i="1"/>
  <c r="E47" i="3"/>
  <c r="E50" i="3" s="1"/>
  <c r="D50" i="3"/>
  <c r="H39" i="5" l="1"/>
  <c r="C39" i="5"/>
  <c r="BT39" i="4" l="1"/>
  <c r="BU39" i="4"/>
  <c r="BV39" i="4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Z39" i="5"/>
  <c r="Z40" i="5" s="1"/>
  <c r="AA39" i="5"/>
  <c r="AA40" i="5" s="1"/>
  <c r="AB39" i="5"/>
  <c r="AC39" i="5"/>
  <c r="AC40" i="5" s="1"/>
  <c r="AD39" i="5"/>
  <c r="AE39" i="5"/>
  <c r="AE40" i="5" s="1"/>
  <c r="AF39" i="5"/>
  <c r="AF40" i="5" s="1"/>
  <c r="AG39" i="5"/>
  <c r="AH39" i="5"/>
  <c r="AH40" i="5" s="1"/>
  <c r="AI39" i="5"/>
  <c r="AI40" i="5" s="1"/>
  <c r="AJ39" i="5"/>
  <c r="AJ40" i="5" s="1"/>
  <c r="AK39" i="5"/>
  <c r="AL39" i="5"/>
  <c r="AM39" i="5"/>
  <c r="AM40" i="5" s="1"/>
  <c r="AN39" i="5"/>
  <c r="AN40" i="5" s="1"/>
  <c r="AO39" i="5"/>
  <c r="AP39" i="5"/>
  <c r="AP40" i="5" s="1"/>
  <c r="AQ39" i="5"/>
  <c r="AQ40" i="5" s="1"/>
  <c r="AR39" i="5"/>
  <c r="AR40" i="5" s="1"/>
  <c r="AS39" i="5"/>
  <c r="AS40" i="5" s="1"/>
  <c r="AT39" i="5"/>
  <c r="AU39" i="5"/>
  <c r="AU40" i="5" s="1"/>
  <c r="AV39" i="5"/>
  <c r="AV40" i="5" s="1"/>
  <c r="AW39" i="5"/>
  <c r="AX39" i="5"/>
  <c r="AX40" i="5" s="1"/>
  <c r="AY39" i="5"/>
  <c r="AY40" i="5" s="1"/>
  <c r="AZ39" i="5"/>
  <c r="AZ40" i="5" s="1"/>
  <c r="BA39" i="5"/>
  <c r="BB39" i="5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N39" i="5"/>
  <c r="BN40" i="5" s="1"/>
  <c r="BO39" i="5"/>
  <c r="BO40" i="5" s="1"/>
  <c r="BP39" i="5"/>
  <c r="BP40" i="5" s="1"/>
  <c r="BQ39" i="5"/>
  <c r="BR39" i="5"/>
  <c r="BS39" i="5"/>
  <c r="BS40" i="5" s="1"/>
  <c r="BT39" i="5"/>
  <c r="BT40" i="5" s="1"/>
  <c r="BU39" i="5"/>
  <c r="BV39" i="5"/>
  <c r="BV40" i="5" s="1"/>
  <c r="BW39" i="5"/>
  <c r="BW40" i="5" s="1"/>
  <c r="BX39" i="5"/>
  <c r="BX40" i="5" s="1"/>
  <c r="BY39" i="5"/>
  <c r="BY40" i="5" s="1"/>
  <c r="BZ39" i="5"/>
  <c r="CA39" i="5"/>
  <c r="CA40" i="5" s="1"/>
  <c r="CB39" i="5"/>
  <c r="CB40" i="5" s="1"/>
  <c r="CC39" i="5"/>
  <c r="CD39" i="5"/>
  <c r="CD40" i="5" s="1"/>
  <c r="CE39" i="5"/>
  <c r="CE40" i="5" s="1"/>
  <c r="CF39" i="5"/>
  <c r="CF40" i="5" s="1"/>
  <c r="CG39" i="5"/>
  <c r="CH39" i="5"/>
  <c r="CI39" i="5"/>
  <c r="CI40" i="5" s="1"/>
  <c r="CJ39" i="5"/>
  <c r="CJ40" i="5" s="1"/>
  <c r="CK39" i="5"/>
  <c r="CL39" i="5"/>
  <c r="CL40" i="5" s="1"/>
  <c r="CM39" i="5"/>
  <c r="CM40" i="5" s="1"/>
  <c r="CN39" i="5"/>
  <c r="CN40" i="5" s="1"/>
  <c r="CO39" i="5"/>
  <c r="CO40" i="5" s="1"/>
  <c r="CP39" i="5"/>
  <c r="CQ39" i="5"/>
  <c r="CQ40" i="5" s="1"/>
  <c r="CR39" i="5"/>
  <c r="CR40" i="5" s="1"/>
  <c r="CS39" i="5"/>
  <c r="CT39" i="5"/>
  <c r="CT40" i="5" s="1"/>
  <c r="CU39" i="5"/>
  <c r="CU40" i="5" s="1"/>
  <c r="CV39" i="5"/>
  <c r="CV40" i="5" s="1"/>
  <c r="CW39" i="5"/>
  <c r="CX39" i="5"/>
  <c r="CY39" i="5"/>
  <c r="CY40" i="5" s="1"/>
  <c r="CZ39" i="5"/>
  <c r="CZ40" i="5" s="1"/>
  <c r="DA39" i="5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39" i="5"/>
  <c r="FV39" i="5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Q39" i="5"/>
  <c r="IQ40" i="5" s="1"/>
  <c r="IR39" i="5"/>
  <c r="IR40" i="5" s="1"/>
  <c r="IS39" i="5"/>
  <c r="IS40" i="5" s="1"/>
  <c r="IT39" i="5"/>
  <c r="Y40" i="5"/>
  <c r="AB40" i="5"/>
  <c r="AD40" i="5"/>
  <c r="AG40" i="5"/>
  <c r="AK40" i="5"/>
  <c r="AL40" i="5"/>
  <c r="AO40" i="5"/>
  <c r="AT40" i="5"/>
  <c r="AW40" i="5"/>
  <c r="BA40" i="5"/>
  <c r="BB40" i="5"/>
  <c r="BE40" i="5"/>
  <c r="BJ40" i="5"/>
  <c r="BM40" i="5"/>
  <c r="BQ40" i="5"/>
  <c r="BR40" i="5"/>
  <c r="BU40" i="5"/>
  <c r="BZ40" i="5"/>
  <c r="CC40" i="5"/>
  <c r="CG40" i="5"/>
  <c r="CH40" i="5"/>
  <c r="CK40" i="5"/>
  <c r="CP40" i="5"/>
  <c r="CS40" i="5"/>
  <c r="CW40" i="5"/>
  <c r="CX40" i="5"/>
  <c r="DA40" i="5"/>
  <c r="DJ40" i="5"/>
  <c r="DR40" i="5"/>
  <c r="EP40" i="5"/>
  <c r="FE40" i="5"/>
  <c r="FM40" i="5"/>
  <c r="FU40" i="5"/>
  <c r="FV40" i="5"/>
  <c r="HZ40" i="5"/>
  <c r="IP40" i="5"/>
  <c r="IT40" i="5"/>
  <c r="C40" i="5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Q39" i="4"/>
  <c r="GR39" i="4"/>
  <c r="C39" i="4"/>
  <c r="D61" i="5" l="1"/>
  <c r="D48" i="5"/>
  <c r="E48" i="5" s="1"/>
  <c r="D60" i="5"/>
  <c r="E60" i="5" s="1"/>
  <c r="D57" i="5"/>
  <c r="E57" i="5" s="1"/>
  <c r="D56" i="5"/>
  <c r="E56" i="5" s="1"/>
  <c r="D53" i="5"/>
  <c r="E53" i="5" s="1"/>
  <c r="D49" i="5"/>
  <c r="E49" i="5" s="1"/>
  <c r="D51" i="5"/>
  <c r="E51" i="5" s="1"/>
  <c r="D52" i="5"/>
  <c r="E52" i="5" s="1"/>
  <c r="D47" i="5"/>
  <c r="D59" i="5"/>
  <c r="D55" i="5"/>
  <c r="D40" i="5"/>
  <c r="D44" i="5" s="1"/>
  <c r="E44" i="5" s="1"/>
  <c r="D43" i="5"/>
  <c r="E43" i="5" s="1"/>
  <c r="D61" i="4"/>
  <c r="E61" i="4" s="1"/>
  <c r="D43" i="4"/>
  <c r="D51" i="4"/>
  <c r="D55" i="4"/>
  <c r="D53" i="4"/>
  <c r="E53" i="4" s="1"/>
  <c r="D59" i="4"/>
  <c r="E59" i="4" s="1"/>
  <c r="D57" i="4"/>
  <c r="E57" i="4" s="1"/>
  <c r="D44" i="4"/>
  <c r="D60" i="4"/>
  <c r="D47" i="4"/>
  <c r="E47" i="4" s="1"/>
  <c r="D45" i="4"/>
  <c r="E45" i="4" s="1"/>
  <c r="D49" i="4"/>
  <c r="E49" i="4" s="1"/>
  <c r="E59" i="5"/>
  <c r="E55" i="5"/>
  <c r="E61" i="5"/>
  <c r="H40" i="5"/>
  <c r="D45" i="5" s="1"/>
  <c r="D50" i="5" l="1"/>
  <c r="E62" i="4"/>
  <c r="E50" i="4"/>
  <c r="D58" i="4"/>
  <c r="E63" i="1"/>
  <c r="E46" i="4"/>
  <c r="E58" i="5"/>
  <c r="E54" i="5"/>
  <c r="D63" i="1"/>
  <c r="D50" i="4"/>
  <c r="D62" i="4"/>
  <c r="D58" i="5"/>
  <c r="D54" i="5"/>
  <c r="D62" i="3"/>
  <c r="E62" i="5"/>
  <c r="D46" i="4"/>
  <c r="E47" i="5"/>
  <c r="E50" i="5" s="1"/>
  <c r="E58" i="4"/>
  <c r="E62" i="3"/>
  <c r="E51" i="4"/>
  <c r="E54" i="4" s="1"/>
  <c r="D54" i="4"/>
  <c r="D62" i="5"/>
  <c r="E45" i="5"/>
  <c r="E46" i="5" s="1"/>
  <c r="D46" i="5"/>
</calcChain>
</file>

<file path=xl/sharedStrings.xml><?xml version="1.0" encoding="utf-8"?>
<sst xmlns="http://schemas.openxmlformats.org/spreadsheetml/2006/main" count="1784" uniqueCount="1408">
  <si>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</si>
  <si>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</si>
  <si>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</si>
  <si>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</si>
  <si>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</si>
  <si>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</si>
  <si>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</si>
  <si>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</si>
  <si>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</si>
  <si>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</si>
  <si>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</si>
  <si>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</si>
  <si>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</si>
  <si>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</si>
  <si>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</si>
  <si>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</si>
  <si>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</si>
  <si>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</si>
  <si>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</si>
  <si>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</si>
  <si>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</si>
  <si>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</si>
  <si>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</si>
  <si>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</si>
  <si>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</si>
  <si>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</si>
  <si>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</si>
  <si>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</si>
  <si>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</si>
  <si>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</si>
  <si>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</si>
  <si>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</si>
  <si>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</si>
  <si>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</si>
  <si>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</si>
  <si>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</si>
  <si>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</si>
  <si>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</si>
  <si>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</si>
  <si>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</si>
  <si>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</si>
  <si>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</si>
  <si>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</si>
  <si>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</si>
  <si>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</si>
  <si>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</si>
  <si>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</si>
  <si>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</si>
  <si>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</si>
  <si>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</si>
  <si>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</si>
  <si>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</si>
  <si>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</si>
  <si>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</si>
  <si>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</si>
  <si>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</si>
  <si>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</si>
  <si>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</si>
  <si>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</si>
  <si>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</si>
  <si>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</si>
  <si>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</si>
  <si>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</si>
  <si>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</si>
  <si>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</si>
  <si>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</si>
  <si>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</si>
  <si>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</si>
  <si>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</si>
  <si>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</si>
  <si>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</si>
  <si>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</si>
  <si>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</si>
  <si>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</si>
  <si>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</si>
  <si>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</si>
  <si>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</si>
  <si>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</si>
  <si>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</si>
  <si>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</si>
  <si>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</si>
  <si>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</si>
  <si>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</si>
  <si>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</si>
  <si>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</si>
  <si>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</si>
  <si>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</si>
  <si>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</si>
  <si>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</si>
  <si>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</si>
  <si>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</si>
  <si>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</si>
  <si>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</si>
  <si>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</si>
  <si>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</si>
  <si>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</si>
  <si>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</si>
  <si>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</si>
  <si>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</si>
  <si>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</si>
  <si>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</si>
  <si>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</si>
  <si>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</si>
  <si>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</si>
  <si>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</si>
  <si>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</si>
  <si>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</si>
  <si>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</si>
  <si>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</si>
  <si>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</si>
  <si>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</si>
  <si>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</si>
  <si>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</si>
  <si>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</si>
  <si>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</si>
  <si>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</si>
  <si>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</si>
  <si>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</si>
  <si>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</si>
  <si>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</si>
  <si>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</si>
  <si>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</si>
  <si>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</si>
  <si>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</si>
  <si>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</si>
  <si>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</si>
  <si>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</si>
  <si>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</si>
  <si>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</si>
  <si>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</si>
  <si>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</si>
  <si>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</si>
  <si>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</si>
  <si>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</si>
  <si>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</si>
  <si>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</si>
  <si>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</si>
  <si>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</si>
  <si>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</si>
  <si>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</si>
  <si>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</si>
  <si>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</si>
  <si>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</si>
  <si>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</si>
  <si>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</si>
  <si>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</si>
  <si>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</si>
  <si>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</si>
  <si>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</si>
  <si>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</si>
  <si>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</si>
  <si>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</si>
  <si>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</si>
  <si>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</si>
  <si>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</si>
  <si>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</si>
  <si>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</si>
  <si>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</si>
  <si>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</si>
  <si>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</si>
  <si>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</si>
  <si>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</si>
  <si>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</si>
  <si>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</si>
  <si>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</si>
  <si>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</si>
  <si>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</si>
  <si>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</si>
  <si>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</si>
  <si>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</si>
  <si>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</si>
  <si>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</si>
  <si>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</si>
  <si>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</si>
  <si>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</si>
  <si>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</si>
  <si>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</si>
  <si>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</si>
  <si>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</si>
  <si>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</si>
  <si>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</si>
  <si>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</si>
  <si>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</si>
  <si>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</si>
  <si>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</si>
  <si>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</si>
  <si>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</si>
  <si>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</si>
  <si>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</si>
  <si>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</si>
  <si>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</si>
  <si>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</si>
  <si>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</si>
  <si>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</si>
  <si>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</si>
  <si>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</si>
  <si>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</si>
  <si>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</si>
  <si>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</si>
  <si>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</si>
  <si>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</si>
  <si>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</si>
  <si>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</si>
  <si>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</si>
  <si>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</si>
  <si>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</si>
  <si>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</si>
  <si>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</si>
  <si>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</si>
  <si>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</si>
  <si>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</si>
  <si>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</si>
  <si>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</si>
  <si>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</si>
  <si>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</si>
  <si>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</si>
  <si>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</si>
  <si>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</si>
  <si>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</si>
  <si>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</si>
  <si>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</si>
  <si>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</si>
  <si>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</si>
  <si>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</si>
  <si>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</si>
  <si>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</si>
  <si>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</si>
  <si>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</si>
  <si>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</si>
  <si>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</si>
  <si>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</si>
  <si>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</si>
  <si>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</si>
  <si>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</si>
  <si>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</si>
  <si>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</si>
  <si>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</si>
  <si>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</si>
  <si>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</si>
  <si>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</si>
  <si>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</si>
  <si>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</si>
  <si>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</si>
  <si>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</si>
  <si>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</si>
  <si>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</si>
  <si>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</si>
  <si>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</si>
  <si>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</si>
  <si>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</si>
  <si>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</si>
  <si>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</si>
  <si>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</si>
  <si>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</si>
  <si>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</si>
  <si>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</si>
  <si>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</si>
  <si>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</si>
  <si>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</si>
  <si>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</si>
  <si>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</si>
  <si>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</si>
  <si>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</si>
  <si>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</si>
  <si>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</si>
  <si>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</si>
  <si>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</si>
  <si>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</si>
  <si>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</si>
  <si>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</si>
  <si>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</si>
  <si>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</si>
  <si>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</si>
  <si>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</si>
  <si>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</si>
  <si>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</si>
  <si>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</si>
  <si>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</si>
  <si>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</si>
  <si>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</si>
  <si>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</si>
  <si>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</si>
  <si>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</si>
  <si>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</si>
  <si>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</si>
  <si>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</si>
  <si>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</si>
  <si>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</si>
  <si>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</si>
  <si>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</si>
  <si>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</si>
  <si>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</si>
  <si>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</si>
  <si>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</si>
  <si>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</si>
  <si>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</si>
  <si>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</si>
  <si>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</si>
  <si>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</si>
  <si>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</si>
  <si>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</si>
  <si>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</si>
  <si>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</si>
  <si>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</si>
  <si>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</si>
  <si>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</si>
  <si>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</si>
  <si>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</si>
  <si>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</si>
  <si>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</si>
  <si>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</si>
  <si>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</si>
  <si>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</si>
  <si>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</si>
  <si>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</si>
  <si>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</si>
  <si>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</si>
  <si>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</si>
  <si>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</si>
  <si>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</si>
  <si>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</si>
  <si>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</si>
  <si>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</si>
  <si>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</si>
  <si>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</si>
  <si>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</si>
  <si>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</si>
  <si>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</si>
  <si>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</si>
  <si>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</si>
  <si>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</si>
  <si>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</si>
  <si>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</si>
  <si>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</si>
  <si>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</si>
  <si>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</si>
  <si>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</si>
  <si>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</si>
  <si>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</si>
  <si>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</si>
  <si>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</si>
  <si>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</si>
  <si>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</si>
  <si>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</si>
  <si>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</si>
  <si>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</si>
  <si>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</si>
  <si>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</si>
  <si>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</si>
  <si>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</si>
  <si>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</si>
  <si>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</si>
  <si>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</si>
  <si>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</si>
  <si>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</si>
  <si>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</si>
  <si>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</si>
  <si>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</si>
  <si>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</si>
  <si>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</si>
  <si>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</si>
  <si>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</si>
  <si>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</si>
  <si>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</si>
  <si>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</si>
  <si>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</si>
  <si>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</si>
  <si>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</si>
  <si>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</si>
  <si>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</si>
  <si>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</si>
  <si>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</si>
  <si>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</si>
  <si>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</si>
  <si>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</si>
  <si>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</si>
  <si>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</si>
  <si>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</si>
  <si>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</si>
  <si>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</si>
  <si>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</si>
  <si>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</si>
  <si>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</si>
  <si>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</si>
  <si>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</si>
  <si>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</si>
  <si>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</si>
  <si>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</si>
  <si>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</si>
  <si>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</si>
  <si>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</si>
  <si>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</si>
  <si>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</si>
  <si>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</si>
  <si>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</si>
  <si>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</si>
  <si>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</si>
  <si>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</si>
  <si>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</si>
  <si>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</si>
  <si>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</si>
  <si>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</si>
  <si>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</si>
  <si>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</si>
  <si>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</si>
  <si>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</si>
  <si>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</si>
  <si>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</si>
  <si>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</si>
  <si>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</si>
  <si>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</si>
  <si>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</si>
  <si>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</si>
  <si>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</si>
  <si>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</si>
  <si>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</si>
  <si>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</si>
  <si>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</si>
  <si>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</si>
  <si>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</si>
  <si>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</si>
  <si>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</si>
  <si>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</si>
  <si>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</si>
  <si>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</si>
  <si>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</si>
  <si>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</si>
  <si>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</si>
  <si>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</si>
  <si>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</si>
  <si>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</si>
  <si>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</si>
  <si>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</si>
  <si>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</si>
  <si>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</si>
  <si>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</si>
  <si>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</si>
  <si>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</si>
  <si>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</si>
  <si>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</si>
  <si>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</si>
  <si>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</si>
  <si>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</si>
  <si>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</si>
  <si>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</si>
  <si>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</si>
  <si>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</si>
  <si>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</si>
  <si>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</si>
  <si>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</si>
  <si>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</si>
  <si>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</si>
  <si>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</si>
  <si>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</si>
  <si>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</si>
  <si>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</si>
  <si>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</si>
  <si>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</si>
  <si>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</si>
  <si>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</si>
  <si>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</si>
  <si>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</si>
  <si>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</si>
  <si>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</si>
  <si>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</si>
  <si>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</si>
  <si>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</si>
  <si>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</si>
  <si>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</si>
  <si>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</si>
  <si>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</si>
  <si>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</si>
  <si>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</si>
  <si>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</si>
  <si>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</si>
  <si>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</si>
  <si>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</si>
  <si>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</si>
  <si>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</si>
  <si>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</si>
  <si>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</si>
  <si>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</si>
  <si>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</si>
  <si>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</si>
  <si>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</si>
  <si>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</si>
  <si>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</si>
  <si>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</si>
  <si>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</si>
  <si>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</si>
  <si>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</si>
  <si>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</si>
  <si>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</si>
  <si>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</si>
  <si>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</si>
  <si>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</si>
  <si>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</si>
  <si>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</si>
  <si>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</si>
  <si>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</si>
  <si>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</si>
  <si>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</si>
  <si>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</si>
  <si>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</si>
  <si>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</si>
  <si>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</si>
  <si>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</si>
  <si>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</si>
  <si>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</si>
  <si>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</si>
  <si>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</si>
  <si>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</si>
  <si>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</si>
  <si>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</si>
  <si>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</si>
  <si>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</si>
  <si>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</si>
  <si>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</si>
  <si>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</si>
  <si>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</si>
  <si>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</si>
  <si>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</si>
  <si>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</si>
  <si>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</si>
  <si>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</si>
  <si>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</si>
  <si>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</si>
  <si>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</si>
  <si>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</si>
  <si>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</si>
  <si>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</si>
  <si>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</si>
  <si>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</si>
  <si>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</si>
  <si>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</si>
  <si>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</si>
  <si>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</si>
  <si>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</si>
  <si>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</si>
  <si>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</si>
  <si>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</si>
  <si>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</si>
  <si>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</si>
  <si>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</si>
  <si>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</si>
  <si>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</si>
  <si>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</si>
  <si>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</si>
  <si>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</si>
  <si>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</si>
  <si>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</si>
  <si>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</si>
  <si>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</si>
  <si>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</si>
  <si>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</si>
  <si>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</si>
  <si>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</si>
  <si>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</si>
  <si>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</si>
  <si>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</si>
  <si>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</si>
  <si>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</si>
  <si>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</si>
  <si>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</si>
  <si>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</si>
  <si>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</si>
  <si>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</si>
  <si>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</si>
  <si>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</si>
  <si>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</si>
  <si>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</si>
  <si>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</si>
  <si>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</si>
  <si>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</si>
  <si>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</si>
  <si>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</si>
  <si>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</si>
  <si>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</si>
  <si>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</si>
  <si>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</si>
  <si>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</si>
  <si>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</si>
  <si>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</si>
  <si>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</si>
  <si>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</si>
  <si>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</si>
  <si>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</si>
  <si>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</si>
  <si>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</si>
  <si>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</si>
  <si>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</si>
  <si>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</si>
  <si>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</si>
  <si>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</si>
  <si>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</si>
  <si>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</si>
  <si>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</si>
  <si>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</si>
  <si>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</si>
  <si>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</si>
  <si>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</si>
  <si>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</si>
  <si>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</si>
  <si>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</si>
  <si>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</si>
  <si>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</si>
  <si>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</si>
  <si>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</si>
  <si>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</si>
  <si>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</si>
  <si>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</si>
  <si>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</si>
  <si>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</si>
  <si>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</si>
  <si>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</si>
  <si>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</si>
  <si>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</si>
  <si>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</si>
  <si>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</si>
  <si>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</si>
  <si>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</si>
  <si>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</si>
  <si>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</si>
  <si>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</si>
  <si>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</si>
  <si>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</si>
  <si>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</si>
  <si>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</si>
  <si>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</si>
  <si>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</si>
  <si>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</si>
  <si>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</si>
  <si>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</si>
  <si>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</si>
  <si>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</si>
  <si>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</si>
  <si>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</si>
  <si>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</si>
  <si>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</si>
  <si>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</si>
  <si>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</si>
  <si>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</si>
  <si>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</si>
  <si>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</si>
  <si>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</si>
  <si>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</si>
  <si>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</si>
  <si>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</si>
  <si>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</si>
  <si>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</si>
  <si>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</si>
  <si>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</si>
  <si>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</si>
  <si>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</si>
  <si>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</si>
  <si>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</si>
  <si>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</si>
  <si>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</si>
  <si>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</si>
  <si>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</si>
  <si>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</si>
  <si>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</si>
  <si>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</si>
  <si>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</si>
  <si>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</si>
  <si>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</si>
  <si>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</si>
  <si>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</si>
  <si>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</si>
  <si>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</si>
  <si>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</si>
  <si>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</si>
  <si>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</si>
  <si>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</si>
  <si>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</si>
  <si>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</si>
  <si>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</si>
  <si>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</si>
  <si>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</si>
  <si>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</si>
  <si>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</si>
  <si>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</si>
  <si>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</si>
  <si>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</si>
  <si>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</si>
  <si>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</si>
  <si>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</si>
  <si>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</si>
  <si>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</si>
  <si>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</si>
  <si>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</si>
  <si>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</si>
  <si>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</si>
  <si>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</si>
  <si>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</si>
  <si>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</si>
  <si>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</si>
  <si>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</si>
  <si>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</si>
  <si>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</si>
  <si>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</si>
  <si>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</si>
  <si>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</si>
  <si>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</si>
  <si>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</si>
  <si>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</si>
  <si>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</si>
  <si>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</si>
  <si>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</si>
  <si>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</si>
  <si>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</si>
  <si>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</si>
  <si>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</si>
  <si>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</si>
  <si>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</si>
  <si>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</si>
  <si>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</si>
  <si>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</si>
  <si>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</si>
  <si>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</si>
  <si>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</si>
  <si>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</si>
  <si>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</si>
  <si>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</si>
  <si>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</si>
  <si>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</si>
  <si>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</si>
  <si>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</si>
  <si>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</si>
  <si>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</si>
  <si>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</si>
  <si>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</si>
  <si>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</si>
  <si>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</si>
  <si>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</si>
  <si>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</si>
  <si>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</si>
  <si>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</si>
  <si>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</si>
  <si>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</si>
  <si>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</si>
  <si>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</si>
  <si>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</si>
  <si>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</si>
  <si>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</si>
  <si>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</si>
  <si>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</si>
  <si>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</si>
  <si>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</si>
  <si>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</si>
  <si>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</si>
  <si>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</si>
  <si>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</si>
  <si>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</si>
  <si>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</si>
  <si>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</si>
  <si>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</si>
  <si>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</si>
  <si>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</si>
  <si>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</si>
  <si>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</si>
  <si>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</si>
  <si>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</si>
  <si>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</si>
  <si>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</si>
  <si>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</si>
  <si>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</si>
  <si>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</si>
  <si>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</si>
  <si>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</si>
  <si>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</si>
  <si>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</si>
  <si>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</si>
  <si>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</si>
  <si>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</si>
  <si>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</si>
  <si>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</si>
  <si>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</si>
  <si>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</si>
  <si>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</si>
  <si>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</si>
  <si>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</si>
  <si>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</si>
  <si>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</si>
  <si>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</si>
  <si>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</si>
  <si>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</si>
  <si>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</si>
  <si>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</si>
  <si>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</si>
  <si>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</si>
  <si>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</si>
  <si>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</si>
  <si>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</si>
  <si>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</si>
  <si>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</si>
  <si>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</si>
  <si>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</si>
  <si>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</si>
  <si>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</si>
  <si>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</si>
  <si>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</si>
  <si>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</si>
  <si>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</si>
  <si>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</si>
  <si>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</si>
  <si>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</si>
  <si>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</si>
  <si>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</si>
  <si>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</si>
  <si>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</si>
  <si>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</si>
  <si>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</si>
  <si>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</si>
  <si>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</si>
  <si>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</si>
  <si>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</si>
  <si>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</si>
  <si>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</si>
  <si>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</si>
  <si>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</si>
  <si>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</si>
  <si>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</si>
  <si>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</si>
  <si>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</si>
  <si>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</si>
  <si>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</si>
  <si>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</si>
  <si>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</si>
  <si>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</si>
  <si>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</si>
  <si>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</si>
  <si>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</si>
  <si>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</si>
  <si>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</si>
  <si>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</si>
  <si>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</si>
  <si>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</si>
  <si>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</si>
  <si>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</si>
  <si>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</si>
  <si>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</si>
  <si>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</si>
  <si>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</si>
  <si>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</si>
  <si>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</si>
  <si>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</si>
  <si>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</si>
  <si>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</si>
  <si>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</si>
  <si>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</si>
  <si>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</si>
  <si>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</si>
  <si>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</si>
  <si>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</si>
  <si>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</si>
  <si>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</si>
  <si>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</si>
  <si>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</si>
  <si>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</si>
  <si>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</si>
  <si>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</si>
  <si>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</si>
  <si>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</si>
  <si>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</si>
  <si>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</si>
  <si>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</si>
  <si>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</si>
  <si>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</si>
  <si>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</si>
  <si>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</si>
  <si>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</si>
  <si>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</si>
  <si>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</si>
  <si>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</si>
  <si>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</si>
  <si>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</si>
  <si>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</si>
  <si>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</si>
  <si>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</si>
  <si>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</si>
  <si>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</si>
  <si>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</si>
  <si>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</si>
  <si>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</si>
  <si>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</si>
  <si>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</si>
  <si>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</si>
  <si>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</si>
  <si>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</si>
  <si>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</si>
  <si>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</si>
  <si>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</si>
  <si>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</si>
  <si>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</si>
  <si>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</si>
  <si>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</si>
  <si>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</si>
  <si>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</si>
  <si>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</si>
  <si>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</si>
  <si>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</si>
  <si>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</si>
  <si>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</si>
  <si>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</si>
  <si>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</si>
  <si>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</si>
  <si>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</si>
  <si>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</si>
  <si>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</si>
  <si>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</si>
  <si>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</si>
  <si>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</si>
  <si>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</si>
  <si>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</si>
  <si>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</si>
  <si>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</si>
  <si>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</si>
  <si>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</si>
  <si>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</si>
  <si>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</si>
  <si>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</si>
  <si>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</si>
  <si>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</si>
  <si>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</si>
  <si>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</si>
  <si>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</si>
  <si>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</si>
  <si>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</si>
  <si>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</si>
  <si>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</si>
  <si>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</si>
  <si>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</si>
  <si>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</si>
  <si>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</si>
  <si>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</si>
  <si>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</si>
  <si>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</si>
  <si>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</si>
  <si>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</si>
  <si>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</si>
  <si>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</si>
  <si>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</si>
  <si>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</si>
  <si>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</si>
  <si>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</si>
  <si>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</si>
  <si>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</si>
  <si>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</si>
  <si>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</si>
  <si>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</si>
  <si>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</si>
  <si>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</si>
  <si>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</si>
  <si>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</si>
  <si>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</si>
  <si>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</si>
  <si>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</si>
  <si>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</si>
  <si>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</si>
  <si>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</si>
  <si>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</si>
  <si>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</si>
  <si>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</si>
  <si>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</si>
  <si>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</si>
  <si>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</si>
  <si>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</si>
  <si>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</si>
  <si>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</si>
  <si>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</si>
  <si>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</si>
  <si>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</si>
  <si>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</si>
  <si>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</si>
  <si>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</si>
  <si>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</si>
  <si>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</si>
  <si>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</si>
  <si>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</si>
  <si>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</si>
  <si>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</si>
  <si>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</si>
  <si>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</si>
  <si>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</si>
  <si>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</si>
  <si>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</si>
  <si>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</si>
  <si>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</si>
  <si>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</si>
  <si>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</si>
  <si>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</si>
  <si>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</si>
  <si>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</si>
  <si>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</si>
  <si>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</si>
  <si>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</si>
  <si>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</si>
  <si>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</si>
  <si>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</si>
  <si>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</si>
  <si>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</si>
  <si>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</si>
  <si>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</si>
  <si>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</si>
  <si>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</si>
  <si>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</si>
  <si>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</si>
  <si>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</si>
  <si>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</si>
  <si>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</si>
  <si>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</si>
  <si>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</si>
  <si>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</si>
  <si>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</si>
  <si>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</si>
  <si>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</si>
  <si>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</si>
  <si>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</si>
  <si>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</si>
  <si>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</si>
  <si>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</si>
  <si>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</si>
  <si>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</si>
  <si>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</si>
  <si>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</si>
  <si>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</si>
  <si>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</si>
  <si>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</si>
  <si>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</si>
  <si>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</si>
  <si>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</si>
  <si>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</si>
  <si>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</si>
  <si>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</si>
  <si>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</si>
  <si>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</si>
  <si>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</si>
  <si>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</si>
  <si>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</si>
  <si>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</si>
  <si>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</si>
  <si>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</si>
  <si>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</si>
  <si>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</si>
  <si>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</si>
  <si>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</si>
  <si>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</si>
  <si>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</si>
  <si>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</si>
  <si>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</si>
  <si>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</si>
  <si>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</si>
  <si>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</si>
  <si>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</si>
  <si>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</si>
  <si>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</si>
  <si>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</si>
  <si>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</si>
  <si>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</si>
  <si>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</si>
  <si>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</si>
  <si>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</si>
  <si>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</si>
  <si>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</si>
  <si>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</si>
  <si>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</si>
  <si>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</si>
  <si>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</si>
  <si>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</si>
  <si>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</si>
  <si>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</si>
  <si>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</si>
  <si>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</si>
  <si>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</si>
  <si>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</si>
  <si>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</si>
  <si>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</si>
  <si>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</si>
  <si>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</si>
  <si>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</si>
  <si>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</si>
  <si>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</si>
  <si>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</si>
  <si>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</si>
  <si>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</si>
  <si>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</si>
  <si>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</si>
  <si>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</si>
  <si>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</si>
  <si>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</si>
  <si>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</si>
  <si>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</si>
  <si>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</si>
  <si>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</si>
  <si>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</si>
  <si>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</si>
  <si>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</si>
  <si>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</si>
  <si>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</si>
  <si>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</si>
  <si>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</si>
  <si>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</si>
  <si>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</si>
  <si>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</si>
  <si>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</si>
  <si>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</si>
  <si>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</si>
  <si>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</si>
  <si>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</si>
  <si>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</si>
  <si>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</si>
  <si>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</si>
  <si>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</si>
  <si>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</si>
  <si>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</si>
  <si>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</si>
  <si>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</si>
  <si>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</si>
  <si>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</si>
  <si>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</si>
  <si>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</si>
  <si>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</si>
  <si>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</si>
  <si>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</si>
  <si>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</si>
  <si>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</si>
  <si>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</si>
  <si>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</si>
  <si>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</si>
  <si>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</si>
  <si>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</si>
  <si>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</si>
  <si>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</si>
  <si>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</si>
  <si>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</si>
  <si>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</si>
  <si>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</si>
  <si>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</si>
  <si>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</si>
  <si>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</si>
  <si>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</si>
  <si>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</si>
  <si>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</si>
  <si>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</si>
  <si>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</si>
  <si>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</si>
  <si>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</si>
  <si>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</si>
  <si>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</si>
  <si>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</si>
  <si>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</si>
  <si>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</si>
  <si>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</si>
  <si>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</si>
  <si>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</si>
  <si>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</si>
  <si>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</si>
  <si>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</si>
  <si>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</si>
  <si>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</si>
  <si>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</si>
  <si>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</si>
  <si>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</si>
  <si>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</si>
  <si>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</si>
  <si>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</si>
  <si>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</si>
  <si>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</si>
  <si>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</si>
  <si>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</si>
  <si>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</si>
  <si>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</si>
  <si>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</si>
  <si>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</si>
  <si>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</si>
  <si>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</si>
  <si>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</si>
  <si>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</si>
  <si>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</si>
  <si>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</si>
  <si>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</si>
  <si>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</si>
  <si>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</si>
  <si>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</si>
  <si>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</si>
  <si>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</si>
  <si>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</si>
  <si>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</si>
  <si>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</si>
  <si>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</si>
  <si>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</si>
  <si>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</si>
  <si>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</si>
  <si>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</si>
  <si>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</si>
  <si>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</si>
  <si>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</si>
  <si>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</si>
  <si>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</si>
  <si>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</si>
  <si>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</si>
  <si>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</si>
  <si>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</si>
  <si>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</si>
  <si>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</si>
  <si>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</si>
  <si>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</si>
  <si>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</si>
  <si>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</si>
  <si>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</si>
  <si>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</si>
  <si>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</si>
  <si>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</si>
  <si>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</si>
  <si>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</si>
  <si>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</si>
  <si>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</si>
  <si>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</si>
  <si>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</si>
  <si>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</si>
  <si>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</si>
  <si>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</si>
  <si>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</si>
  <si>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</si>
  <si>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</si>
  <si>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</si>
  <si>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</si>
  <si>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</si>
  <si>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</si>
  <si>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</si>
  <si>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</si>
  <si>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</si>
  <si>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</si>
  <si>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</si>
  <si>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</si>
  <si>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</si>
  <si>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</si>
  <si>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</si>
  <si>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</si>
  <si>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</si>
  <si>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</si>
  <si>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</si>
  <si>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</si>
  <si>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</si>
  <si>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</si>
  <si>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</si>
  <si>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</si>
  <si>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</si>
  <si>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</si>
  <si>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</si>
  <si>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</si>
  <si>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</si>
  <si>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</si>
  <si>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</si>
  <si>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</si>
  <si>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</si>
  <si>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</si>
  <si>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</si>
  <si>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</si>
  <si>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</si>
  <si>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</si>
  <si>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</si>
  <si>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</si>
  <si>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</si>
  <si>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</si>
  <si>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</si>
  <si>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</si>
  <si>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</si>
  <si>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</si>
  <si>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</si>
  <si>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</si>
  <si>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</si>
  <si>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</si>
  <si>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</si>
  <si>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</si>
  <si>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</si>
  <si>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</si>
  <si>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</si>
  <si>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</si>
  <si>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</si>
  <si>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</si>
  <si>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</si>
  <si>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</si>
  <si>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</si>
  <si>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</si>
  <si>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</si>
  <si>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</si>
  <si>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</si>
  <si>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</si>
  <si>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</si>
  <si>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</si>
  <si>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</si>
  <si>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</si>
  <si>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</si>
  <si>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</si>
  <si>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</si>
  <si>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</si>
  <si>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</si>
  <si>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</si>
  <si>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</si>
  <si>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</si>
  <si>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</si>
  <si>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</si>
  <si>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</si>
  <si>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</si>
  <si>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</si>
  <si>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</si>
  <si>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</si>
  <si>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</si>
  <si>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</si>
  <si>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</si>
  <si>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</si>
  <si>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</si>
  <si>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</si>
  <si>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</si>
  <si>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</si>
  <si>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</si>
  <si>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</si>
  <si>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</si>
  <si>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</si>
  <si>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</si>
  <si>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</si>
  <si>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</si>
  <si>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</si>
  <si>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</si>
  <si>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</si>
  <si>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</si>
  <si>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</si>
  <si>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</si>
  <si>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</si>
  <si>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</si>
  <si>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</si>
  <si>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</si>
  <si>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</si>
  <si>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</si>
  <si>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</si>
  <si>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</si>
  <si>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</si>
  <si>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</si>
  <si>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</si>
  <si>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</si>
  <si>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</si>
  <si>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</si>
  <si>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</si>
  <si>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</si>
  <si>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</si>
  <si>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</si>
  <si>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</si>
  <si>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</si>
  <si>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</si>
  <si>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</si>
  <si>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</si>
  <si>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</si>
  <si>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</si>
  <si>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</si>
  <si>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</si>
  <si>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</si>
  <si>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</si>
  <si>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</si>
  <si>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</si>
  <si>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</si>
  <si>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</si>
  <si>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</si>
  <si>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</si>
  <si>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</si>
  <si>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</si>
  <si>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</si>
  <si>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</si>
  <si>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</si>
  <si>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</si>
  <si>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</si>
  <si>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</si>
  <si>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</si>
  <si>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</si>
  <si>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</si>
  <si>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</si>
  <si>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</si>
  <si>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</si>
  <si>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</si>
  <si>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</si>
  <si>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</si>
  <si>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 xml:space="preserve">                                  Оқу жылы: ___2023-2024жж_________                              Топ: _____________                Өткізу кезеңі:  ___бастапқы____________       Өткізу мерзімі:______________</t>
  </si>
  <si>
    <t>Аденбеков Айсұлтан</t>
  </si>
  <si>
    <t>Азамаотов Амир</t>
  </si>
  <si>
    <t>Арғынбек Аяла</t>
  </si>
  <si>
    <t>Бақытбекова Едіге</t>
  </si>
  <si>
    <t>Ғалым Айсауле</t>
  </si>
  <si>
    <t>Ерболов Бекзат</t>
  </si>
  <si>
    <t>Еркінбек Айша</t>
  </si>
  <si>
    <t>Ертайұлы Әмір</t>
  </si>
  <si>
    <t>Жарқын Иззат</t>
  </si>
  <si>
    <t>Жексенбі Ақтөре</t>
  </si>
  <si>
    <t>Қалибас Айсана</t>
  </si>
  <si>
    <t>Қуанышбеков Арнұр</t>
  </si>
  <si>
    <t>Маратов Нариман</t>
  </si>
  <si>
    <t>Маутбек Айлин</t>
  </si>
  <si>
    <t>Махмұт Нұрасыл</t>
  </si>
  <si>
    <t>Мейрғазы Айбике</t>
  </si>
  <si>
    <t>Орасов Нияз</t>
  </si>
  <si>
    <t>Рауанқызы Медина</t>
  </si>
  <si>
    <t>Сабырбайұлы Хан</t>
  </si>
  <si>
    <t>Салаватқызы Альфия</t>
  </si>
  <si>
    <t>Сержан Хан</t>
  </si>
  <si>
    <t>Талғат Аяжан</t>
  </si>
  <si>
    <t>Тәуба Санжар</t>
  </si>
  <si>
    <t>Тоқтасын Ақнұр</t>
  </si>
  <si>
    <t>Тұрсынғали Аяла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</si>
</sst>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164" fontId="0" fillId="0" borderId="0" xfId="0" applyNumberFormat="1"/>
    <xf numFmtId="0" fontId="0" fillId="0" borderId="1" xfId="0" applyBorder="1" applyAlignment="1">
      <alignment horizontal="center"/>
    </xf>
    <xf numFmtId="0" fontId="8" fillId="0" borderId="1" xfId="0" applyFont="1" applyBorder="1"/>
    <xf numFmtId="0" fontId="7" fillId="0" borderId="6" xfId="0" applyFont="1" applyBorder="1" applyAlignment="1">
      <alignment vertical="top" wrapText="1"/>
    </xf>
    <xf numFmtId="0" fontId="0" fillId="0" borderId="3" xfId="0" applyBorder="1"/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8" fillId="0" borderId="0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'ересек топ'!$B$43:$B$62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ser>
          <c:idx val="1"/>
          <c:order val="1"/>
          <c:invertIfNegative val="0"/>
          <c:val>
            <c:numRef>
              <c:f>'ересек топ'!$C$43:$C$62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ser>
          <c:idx val="2"/>
          <c:order val="2"/>
          <c:invertIfNegative val="0"/>
          <c:val>
            <c:numRef>
              <c:f>'ересек топ'!$D$43:$D$62</c:f>
              <c:numCache>
                <c:formatCode>0</c:formatCode>
                <c:ptCount val="20"/>
                <c:pt idx="0">
                  <c:v>40</c:v>
                </c:pt>
                <c:pt idx="1">
                  <c:v>60</c:v>
                </c:pt>
                <c:pt idx="2">
                  <c:v>0</c:v>
                </c:pt>
                <c:pt idx="3" formatCode="General">
                  <c:v>100</c:v>
                </c:pt>
                <c:pt idx="4">
                  <c:v>40</c:v>
                </c:pt>
                <c:pt idx="5">
                  <c:v>60</c:v>
                </c:pt>
                <c:pt idx="6">
                  <c:v>0</c:v>
                </c:pt>
                <c:pt idx="7" formatCode="General">
                  <c:v>100</c:v>
                </c:pt>
                <c:pt idx="8">
                  <c:v>40</c:v>
                </c:pt>
                <c:pt idx="9">
                  <c:v>60</c:v>
                </c:pt>
                <c:pt idx="10">
                  <c:v>0</c:v>
                </c:pt>
                <c:pt idx="11">
                  <c:v>100</c:v>
                </c:pt>
                <c:pt idx="12">
                  <c:v>39.200000000000003</c:v>
                </c:pt>
                <c:pt idx="13">
                  <c:v>60</c:v>
                </c:pt>
                <c:pt idx="14">
                  <c:v>0.53333333333333333</c:v>
                </c:pt>
                <c:pt idx="15">
                  <c:v>99.733333333333334</c:v>
                </c:pt>
                <c:pt idx="16">
                  <c:v>40</c:v>
                </c:pt>
                <c:pt idx="17">
                  <c:v>60</c:v>
                </c:pt>
                <c:pt idx="18">
                  <c:v>0</c:v>
                </c:pt>
                <c:pt idx="19">
                  <c:v>100</c:v>
                </c:pt>
              </c:numCache>
            </c:numRef>
          </c:val>
        </c:ser>
        <c:ser>
          <c:idx val="3"/>
          <c:order val="3"/>
          <c:invertIfNegative val="0"/>
          <c:val>
            <c:numRef>
              <c:f>'ересек топ'!$E$43:$E$62</c:f>
              <c:numCache>
                <c:formatCode>General</c:formatCode>
                <c:ptCount val="20"/>
                <c:pt idx="0" formatCode="0">
                  <c:v>10</c:v>
                </c:pt>
                <c:pt idx="1">
                  <c:v>15</c:v>
                </c:pt>
                <c:pt idx="2" formatCode="0">
                  <c:v>0</c:v>
                </c:pt>
                <c:pt idx="3">
                  <c:v>25</c:v>
                </c:pt>
                <c:pt idx="4" formatCode="0">
                  <c:v>9.6000000000000014</c:v>
                </c:pt>
                <c:pt idx="5" formatCode="0">
                  <c:v>15</c:v>
                </c:pt>
                <c:pt idx="6" formatCode="0">
                  <c:v>0</c:v>
                </c:pt>
                <c:pt idx="7" formatCode="0">
                  <c:v>24.6</c:v>
                </c:pt>
                <c:pt idx="8" formatCode="0">
                  <c:v>10</c:v>
                </c:pt>
                <c:pt idx="9" formatCode="0">
                  <c:v>15</c:v>
                </c:pt>
                <c:pt idx="10" formatCode="0">
                  <c:v>0</c:v>
                </c:pt>
                <c:pt idx="11" formatCode="0">
                  <c:v>25</c:v>
                </c:pt>
                <c:pt idx="12" formatCode="0">
                  <c:v>9.8000000000000007</c:v>
                </c:pt>
                <c:pt idx="13" formatCode="0">
                  <c:v>15</c:v>
                </c:pt>
                <c:pt idx="14" formatCode="0">
                  <c:v>0.128</c:v>
                </c:pt>
                <c:pt idx="15" formatCode="0">
                  <c:v>24.928000000000001</c:v>
                </c:pt>
                <c:pt idx="16" formatCode="0">
                  <c:v>9.6000000000000014</c:v>
                </c:pt>
                <c:pt idx="17">
                  <c:v>15</c:v>
                </c:pt>
                <c:pt idx="18">
                  <c:v>0</c:v>
                </c:pt>
                <c:pt idx="19" formatCode="0">
                  <c:v>24.6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8657024"/>
        <c:axId val="121566336"/>
      </c:barChart>
      <c:catAx>
        <c:axId val="98657024"/>
        <c:scaling>
          <c:orientation val="minMax"/>
        </c:scaling>
        <c:delete val="0"/>
        <c:axPos val="b"/>
        <c:majorTickMark val="out"/>
        <c:minorTickMark val="none"/>
        <c:tickLblPos val="nextTo"/>
        <c:crossAx val="121566336"/>
        <c:crosses val="autoZero"/>
        <c:auto val="1"/>
        <c:lblAlgn val="ctr"/>
        <c:lblOffset val="100"/>
        <c:noMultiLvlLbl val="0"/>
      </c:catAx>
      <c:valAx>
        <c:axId val="1215663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65702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2182852143482065E-2"/>
          <c:y val="5.844836401913886E-2"/>
          <c:w val="0.76242957130358702"/>
          <c:h val="0.86876884369688434"/>
        </c:manualLayout>
      </c:layout>
      <c:bar3D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'ересек топ'!$B$43:$B$62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ser>
          <c:idx val="1"/>
          <c:order val="1"/>
          <c:invertIfNegative val="0"/>
          <c:val>
            <c:numRef>
              <c:f>'ересек топ'!$C$43:$C$62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</c:ser>
        <c:ser>
          <c:idx val="2"/>
          <c:order val="2"/>
          <c:invertIfNegative val="0"/>
          <c:val>
            <c:numRef>
              <c:f>'ересек топ'!$D$43:$D$62</c:f>
              <c:numCache>
                <c:formatCode>0</c:formatCode>
                <c:ptCount val="20"/>
                <c:pt idx="0">
                  <c:v>40</c:v>
                </c:pt>
                <c:pt idx="1">
                  <c:v>60</c:v>
                </c:pt>
                <c:pt idx="2">
                  <c:v>0</c:v>
                </c:pt>
                <c:pt idx="3" formatCode="General">
                  <c:v>100</c:v>
                </c:pt>
                <c:pt idx="4">
                  <c:v>40</c:v>
                </c:pt>
                <c:pt idx="5">
                  <c:v>60</c:v>
                </c:pt>
                <c:pt idx="6">
                  <c:v>0</c:v>
                </c:pt>
                <c:pt idx="7" formatCode="General">
                  <c:v>100</c:v>
                </c:pt>
                <c:pt idx="8">
                  <c:v>40</c:v>
                </c:pt>
                <c:pt idx="9">
                  <c:v>60</c:v>
                </c:pt>
                <c:pt idx="10">
                  <c:v>0</c:v>
                </c:pt>
                <c:pt idx="11">
                  <c:v>100</c:v>
                </c:pt>
                <c:pt idx="12">
                  <c:v>39.200000000000003</c:v>
                </c:pt>
                <c:pt idx="13">
                  <c:v>60</c:v>
                </c:pt>
                <c:pt idx="14">
                  <c:v>0.53333333333333333</c:v>
                </c:pt>
                <c:pt idx="15">
                  <c:v>99.733333333333334</c:v>
                </c:pt>
                <c:pt idx="16">
                  <c:v>40</c:v>
                </c:pt>
                <c:pt idx="17">
                  <c:v>60</c:v>
                </c:pt>
                <c:pt idx="18">
                  <c:v>0</c:v>
                </c:pt>
                <c:pt idx="19">
                  <c:v>100</c:v>
                </c:pt>
              </c:numCache>
            </c:numRef>
          </c:val>
        </c:ser>
        <c:ser>
          <c:idx val="3"/>
          <c:order val="3"/>
          <c:invertIfNegative val="0"/>
          <c:val>
            <c:numRef>
              <c:f>'ересек топ'!$E$43:$E$62</c:f>
              <c:numCache>
                <c:formatCode>General</c:formatCode>
                <c:ptCount val="20"/>
                <c:pt idx="0" formatCode="0">
                  <c:v>10</c:v>
                </c:pt>
                <c:pt idx="1">
                  <c:v>15</c:v>
                </c:pt>
                <c:pt idx="2" formatCode="0">
                  <c:v>0</c:v>
                </c:pt>
                <c:pt idx="3">
                  <c:v>25</c:v>
                </c:pt>
                <c:pt idx="4" formatCode="0">
                  <c:v>9.6000000000000014</c:v>
                </c:pt>
                <c:pt idx="5" formatCode="0">
                  <c:v>15</c:v>
                </c:pt>
                <c:pt idx="6" formatCode="0">
                  <c:v>0</c:v>
                </c:pt>
                <c:pt idx="7" formatCode="0">
                  <c:v>24.6</c:v>
                </c:pt>
                <c:pt idx="8" formatCode="0">
                  <c:v>10</c:v>
                </c:pt>
                <c:pt idx="9" formatCode="0">
                  <c:v>15</c:v>
                </c:pt>
                <c:pt idx="10" formatCode="0">
                  <c:v>0</c:v>
                </c:pt>
                <c:pt idx="11" formatCode="0">
                  <c:v>25</c:v>
                </c:pt>
                <c:pt idx="12" formatCode="0">
                  <c:v>9.8000000000000007</c:v>
                </c:pt>
                <c:pt idx="13" formatCode="0">
                  <c:v>15</c:v>
                </c:pt>
                <c:pt idx="14" formatCode="0">
                  <c:v>0.128</c:v>
                </c:pt>
                <c:pt idx="15" formatCode="0">
                  <c:v>24.928000000000001</c:v>
                </c:pt>
                <c:pt idx="16" formatCode="0">
                  <c:v>9.6000000000000014</c:v>
                </c:pt>
                <c:pt idx="17">
                  <c:v>15</c:v>
                </c:pt>
                <c:pt idx="18">
                  <c:v>0</c:v>
                </c:pt>
                <c:pt idx="19" formatCode="0">
                  <c:v>24.6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1867648"/>
        <c:axId val="121914496"/>
        <c:axId val="0"/>
      </c:bar3DChart>
      <c:catAx>
        <c:axId val="121867648"/>
        <c:scaling>
          <c:orientation val="minMax"/>
        </c:scaling>
        <c:delete val="0"/>
        <c:axPos val="b"/>
        <c:majorTickMark val="out"/>
        <c:minorTickMark val="none"/>
        <c:tickLblPos val="nextTo"/>
        <c:crossAx val="121914496"/>
        <c:crosses val="autoZero"/>
        <c:auto val="1"/>
        <c:lblAlgn val="ctr"/>
        <c:lblOffset val="100"/>
        <c:noMultiLvlLbl val="0"/>
      </c:catAx>
      <c:valAx>
        <c:axId val="1219144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186764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66</xdr:col>
      <xdr:colOff>57149</xdr:colOff>
      <xdr:row>43</xdr:row>
      <xdr:rowOff>165100</xdr:rowOff>
    </xdr:from>
    <xdr:to>
      <xdr:col>73</xdr:col>
      <xdr:colOff>361949</xdr:colOff>
      <xdr:row>61</xdr:row>
      <xdr:rowOff>177800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101600</xdr:colOff>
      <xdr:row>41</xdr:row>
      <xdr:rowOff>114300</xdr:rowOff>
    </xdr:from>
    <xdr:to>
      <xdr:col>12</xdr:col>
      <xdr:colOff>406400</xdr:colOff>
      <xdr:row>62</xdr:row>
      <xdr:rowOff>95249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41" workbookViewId="0">
      <selection activeCell="D60" sqref="D60:D62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53" t="s">
        <v>837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50" t="s">
        <v>0</v>
      </c>
      <c r="B4" s="50" t="s">
        <v>1</v>
      </c>
      <c r="C4" s="51" t="s">
        <v>57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41" t="s">
        <v>2</v>
      </c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52" t="s">
        <v>88</v>
      </c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39" t="s">
        <v>115</v>
      </c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41" t="s">
        <v>115</v>
      </c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54" t="s">
        <v>138</v>
      </c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</row>
    <row r="5" spans="1:254" ht="15" customHeight="1" x14ac:dyDescent="0.25">
      <c r="A5" s="50"/>
      <c r="B5" s="50"/>
      <c r="C5" s="44" t="s">
        <v>58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 t="s">
        <v>56</v>
      </c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 t="s">
        <v>3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 t="s">
        <v>89</v>
      </c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0" t="s">
        <v>116</v>
      </c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 t="s">
        <v>117</v>
      </c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2" t="s">
        <v>139</v>
      </c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</row>
    <row r="6" spans="1:254" ht="10.15" hidden="1" customHeight="1" x14ac:dyDescent="0.25">
      <c r="A6" s="50"/>
      <c r="B6" s="50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50"/>
      <c r="B7" s="50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50"/>
      <c r="B8" s="50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50"/>
      <c r="B9" s="50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50"/>
      <c r="B10" s="50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50"/>
      <c r="B11" s="50"/>
      <c r="C11" s="43" t="s">
        <v>848</v>
      </c>
      <c r="D11" s="43"/>
      <c r="E11" s="43"/>
      <c r="F11" s="43"/>
      <c r="G11" s="43"/>
      <c r="H11" s="43"/>
      <c r="I11" s="43"/>
      <c r="J11" s="43"/>
      <c r="K11" s="43"/>
      <c r="L11" s="43" t="s">
        <v>851</v>
      </c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 t="s">
        <v>848</v>
      </c>
      <c r="Y11" s="43"/>
      <c r="Z11" s="43"/>
      <c r="AA11" s="43"/>
      <c r="AB11" s="43"/>
      <c r="AC11" s="43"/>
      <c r="AD11" s="43"/>
      <c r="AE11" s="43"/>
      <c r="AF11" s="43"/>
      <c r="AG11" s="43" t="s">
        <v>851</v>
      </c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39" t="s">
        <v>848</v>
      </c>
      <c r="AT11" s="39"/>
      <c r="AU11" s="39"/>
      <c r="AV11" s="39"/>
      <c r="AW11" s="39"/>
      <c r="AX11" s="39"/>
      <c r="AY11" s="39" t="s">
        <v>851</v>
      </c>
      <c r="AZ11" s="39"/>
      <c r="BA11" s="39"/>
      <c r="BB11" s="39"/>
      <c r="BC11" s="39"/>
      <c r="BD11" s="39"/>
      <c r="BE11" s="39"/>
      <c r="BF11" s="39"/>
      <c r="BG11" s="39"/>
      <c r="BH11" s="39" t="s">
        <v>848</v>
      </c>
      <c r="BI11" s="39"/>
      <c r="BJ11" s="39"/>
      <c r="BK11" s="39"/>
      <c r="BL11" s="39"/>
      <c r="BM11" s="39"/>
      <c r="BN11" s="39" t="s">
        <v>851</v>
      </c>
      <c r="BO11" s="39"/>
      <c r="BP11" s="39"/>
      <c r="BQ11" s="39"/>
      <c r="BR11" s="39"/>
      <c r="BS11" s="39"/>
      <c r="BT11" s="39"/>
      <c r="BU11" s="39"/>
      <c r="BV11" s="39"/>
      <c r="BW11" s="39" t="s">
        <v>848</v>
      </c>
      <c r="BX11" s="39"/>
      <c r="BY11" s="39"/>
      <c r="BZ11" s="39"/>
      <c r="CA11" s="39"/>
      <c r="CB11" s="39"/>
      <c r="CC11" s="39" t="s">
        <v>851</v>
      </c>
      <c r="CD11" s="39"/>
      <c r="CE11" s="39"/>
      <c r="CF11" s="39"/>
      <c r="CG11" s="39"/>
      <c r="CH11" s="39"/>
      <c r="CI11" s="39" t="s">
        <v>848</v>
      </c>
      <c r="CJ11" s="39"/>
      <c r="CK11" s="39"/>
      <c r="CL11" s="39"/>
      <c r="CM11" s="39"/>
      <c r="CN11" s="39"/>
      <c r="CO11" s="39"/>
      <c r="CP11" s="39"/>
      <c r="CQ11" s="39"/>
      <c r="CR11" s="39" t="s">
        <v>851</v>
      </c>
      <c r="CS11" s="39"/>
      <c r="CT11" s="39"/>
      <c r="CU11" s="39"/>
      <c r="CV11" s="39"/>
      <c r="CW11" s="39"/>
      <c r="CX11" s="39"/>
      <c r="CY11" s="39"/>
      <c r="CZ11" s="39"/>
      <c r="DA11" s="39" t="s">
        <v>848</v>
      </c>
      <c r="DB11" s="39"/>
      <c r="DC11" s="39"/>
      <c r="DD11" s="39"/>
      <c r="DE11" s="39"/>
      <c r="DF11" s="39"/>
      <c r="DG11" s="39" t="s">
        <v>851</v>
      </c>
      <c r="DH11" s="39"/>
      <c r="DI11" s="39"/>
      <c r="DJ11" s="39"/>
      <c r="DK11" s="39"/>
      <c r="DL11" s="39"/>
      <c r="DM11" s="39"/>
      <c r="DN11" s="39"/>
      <c r="DO11" s="39"/>
    </row>
    <row r="12" spans="1:254" ht="15.6" customHeight="1" x14ac:dyDescent="0.25">
      <c r="A12" s="50"/>
      <c r="B12" s="50"/>
      <c r="C12" s="44" t="s">
        <v>22</v>
      </c>
      <c r="D12" s="44" t="s">
        <v>5</v>
      </c>
      <c r="E12" s="44" t="s">
        <v>6</v>
      </c>
      <c r="F12" s="44" t="s">
        <v>26</v>
      </c>
      <c r="G12" s="44" t="s">
        <v>7</v>
      </c>
      <c r="H12" s="44" t="s">
        <v>8</v>
      </c>
      <c r="I12" s="44" t="s">
        <v>23</v>
      </c>
      <c r="J12" s="44" t="s">
        <v>9</v>
      </c>
      <c r="K12" s="44" t="s">
        <v>10</v>
      </c>
      <c r="L12" s="44" t="s">
        <v>28</v>
      </c>
      <c r="M12" s="44" t="s">
        <v>6</v>
      </c>
      <c r="N12" s="44" t="s">
        <v>12</v>
      </c>
      <c r="O12" s="44" t="s">
        <v>24</v>
      </c>
      <c r="P12" s="44" t="s">
        <v>10</v>
      </c>
      <c r="Q12" s="44" t="s">
        <v>13</v>
      </c>
      <c r="R12" s="44" t="s">
        <v>25</v>
      </c>
      <c r="S12" s="44" t="s">
        <v>12</v>
      </c>
      <c r="T12" s="44" t="s">
        <v>7</v>
      </c>
      <c r="U12" s="44" t="s">
        <v>36</v>
      </c>
      <c r="V12" s="44" t="s">
        <v>14</v>
      </c>
      <c r="W12" s="44" t="s">
        <v>9</v>
      </c>
      <c r="X12" s="44" t="s">
        <v>44</v>
      </c>
      <c r="Y12" s="44"/>
      <c r="Z12" s="44"/>
      <c r="AA12" s="44" t="s">
        <v>45</v>
      </c>
      <c r="AB12" s="44"/>
      <c r="AC12" s="44"/>
      <c r="AD12" s="44" t="s">
        <v>46</v>
      </c>
      <c r="AE12" s="44"/>
      <c r="AF12" s="44"/>
      <c r="AG12" s="44" t="s">
        <v>47</v>
      </c>
      <c r="AH12" s="44"/>
      <c r="AI12" s="44"/>
      <c r="AJ12" s="44" t="s">
        <v>48</v>
      </c>
      <c r="AK12" s="44"/>
      <c r="AL12" s="44"/>
      <c r="AM12" s="44" t="s">
        <v>49</v>
      </c>
      <c r="AN12" s="44"/>
      <c r="AO12" s="44"/>
      <c r="AP12" s="42" t="s">
        <v>50</v>
      </c>
      <c r="AQ12" s="42"/>
      <c r="AR12" s="42"/>
      <c r="AS12" s="44" t="s">
        <v>51</v>
      </c>
      <c r="AT12" s="44"/>
      <c r="AU12" s="44"/>
      <c r="AV12" s="44" t="s">
        <v>52</v>
      </c>
      <c r="AW12" s="44"/>
      <c r="AX12" s="44"/>
      <c r="AY12" s="44" t="s">
        <v>53</v>
      </c>
      <c r="AZ12" s="44"/>
      <c r="BA12" s="44"/>
      <c r="BB12" s="44" t="s">
        <v>54</v>
      </c>
      <c r="BC12" s="44"/>
      <c r="BD12" s="44"/>
      <c r="BE12" s="44" t="s">
        <v>55</v>
      </c>
      <c r="BF12" s="44"/>
      <c r="BG12" s="44"/>
      <c r="BH12" s="42" t="s">
        <v>90</v>
      </c>
      <c r="BI12" s="42"/>
      <c r="BJ12" s="42"/>
      <c r="BK12" s="42" t="s">
        <v>91</v>
      </c>
      <c r="BL12" s="42"/>
      <c r="BM12" s="42"/>
      <c r="BN12" s="42" t="s">
        <v>92</v>
      </c>
      <c r="BO12" s="42"/>
      <c r="BP12" s="42"/>
      <c r="BQ12" s="42" t="s">
        <v>93</v>
      </c>
      <c r="BR12" s="42"/>
      <c r="BS12" s="42"/>
      <c r="BT12" s="42" t="s">
        <v>94</v>
      </c>
      <c r="BU12" s="42"/>
      <c r="BV12" s="42"/>
      <c r="BW12" s="42" t="s">
        <v>105</v>
      </c>
      <c r="BX12" s="42"/>
      <c r="BY12" s="42"/>
      <c r="BZ12" s="42" t="s">
        <v>106</v>
      </c>
      <c r="CA12" s="42"/>
      <c r="CB12" s="42"/>
      <c r="CC12" s="42" t="s">
        <v>107</v>
      </c>
      <c r="CD12" s="42"/>
      <c r="CE12" s="42"/>
      <c r="CF12" s="42" t="s">
        <v>108</v>
      </c>
      <c r="CG12" s="42"/>
      <c r="CH12" s="42"/>
      <c r="CI12" s="42" t="s">
        <v>109</v>
      </c>
      <c r="CJ12" s="42"/>
      <c r="CK12" s="42"/>
      <c r="CL12" s="42" t="s">
        <v>110</v>
      </c>
      <c r="CM12" s="42"/>
      <c r="CN12" s="42"/>
      <c r="CO12" s="42" t="s">
        <v>111</v>
      </c>
      <c r="CP12" s="42"/>
      <c r="CQ12" s="42"/>
      <c r="CR12" s="42" t="s">
        <v>112</v>
      </c>
      <c r="CS12" s="42"/>
      <c r="CT12" s="42"/>
      <c r="CU12" s="42" t="s">
        <v>113</v>
      </c>
      <c r="CV12" s="42"/>
      <c r="CW12" s="42"/>
      <c r="CX12" s="42" t="s">
        <v>114</v>
      </c>
      <c r="CY12" s="42"/>
      <c r="CZ12" s="42"/>
      <c r="DA12" s="42" t="s">
        <v>140</v>
      </c>
      <c r="DB12" s="42"/>
      <c r="DC12" s="42"/>
      <c r="DD12" s="42" t="s">
        <v>141</v>
      </c>
      <c r="DE12" s="42"/>
      <c r="DF12" s="42"/>
      <c r="DG12" s="42" t="s">
        <v>142</v>
      </c>
      <c r="DH12" s="42"/>
      <c r="DI12" s="42"/>
      <c r="DJ12" s="42" t="s">
        <v>143</v>
      </c>
      <c r="DK12" s="42"/>
      <c r="DL12" s="42"/>
      <c r="DM12" s="42" t="s">
        <v>144</v>
      </c>
      <c r="DN12" s="42"/>
      <c r="DO12" s="42"/>
    </row>
    <row r="13" spans="1:254" ht="60" customHeight="1" x14ac:dyDescent="0.25">
      <c r="A13" s="50"/>
      <c r="B13" s="50"/>
      <c r="C13" s="49" t="s">
        <v>845</v>
      </c>
      <c r="D13" s="49"/>
      <c r="E13" s="49"/>
      <c r="F13" s="49" t="s">
        <v>1340</v>
      </c>
      <c r="G13" s="49"/>
      <c r="H13" s="49"/>
      <c r="I13" s="49" t="s">
        <v>29</v>
      </c>
      <c r="J13" s="49"/>
      <c r="K13" s="49"/>
      <c r="L13" s="49" t="s">
        <v>37</v>
      </c>
      <c r="M13" s="49"/>
      <c r="N13" s="49"/>
      <c r="O13" s="49" t="s">
        <v>39</v>
      </c>
      <c r="P13" s="49"/>
      <c r="Q13" s="49"/>
      <c r="R13" s="49" t="s">
        <v>40</v>
      </c>
      <c r="S13" s="49"/>
      <c r="T13" s="49"/>
      <c r="U13" s="49" t="s">
        <v>43</v>
      </c>
      <c r="V13" s="49"/>
      <c r="W13" s="49"/>
      <c r="X13" s="49" t="s">
        <v>852</v>
      </c>
      <c r="Y13" s="49"/>
      <c r="Z13" s="49"/>
      <c r="AA13" s="49" t="s">
        <v>854</v>
      </c>
      <c r="AB13" s="49"/>
      <c r="AC13" s="49"/>
      <c r="AD13" s="49" t="s">
        <v>856</v>
      </c>
      <c r="AE13" s="49"/>
      <c r="AF13" s="49"/>
      <c r="AG13" s="49" t="s">
        <v>858</v>
      </c>
      <c r="AH13" s="49"/>
      <c r="AI13" s="49"/>
      <c r="AJ13" s="49" t="s">
        <v>860</v>
      </c>
      <c r="AK13" s="49"/>
      <c r="AL13" s="49"/>
      <c r="AM13" s="49" t="s">
        <v>864</v>
      </c>
      <c r="AN13" s="49"/>
      <c r="AO13" s="49"/>
      <c r="AP13" s="49" t="s">
        <v>865</v>
      </c>
      <c r="AQ13" s="49"/>
      <c r="AR13" s="49"/>
      <c r="AS13" s="49" t="s">
        <v>867</v>
      </c>
      <c r="AT13" s="49"/>
      <c r="AU13" s="49"/>
      <c r="AV13" s="49" t="s">
        <v>868</v>
      </c>
      <c r="AW13" s="49"/>
      <c r="AX13" s="49"/>
      <c r="AY13" s="49" t="s">
        <v>871</v>
      </c>
      <c r="AZ13" s="49"/>
      <c r="BA13" s="49"/>
      <c r="BB13" s="49" t="s">
        <v>872</v>
      </c>
      <c r="BC13" s="49"/>
      <c r="BD13" s="49"/>
      <c r="BE13" s="49" t="s">
        <v>875</v>
      </c>
      <c r="BF13" s="49"/>
      <c r="BG13" s="49"/>
      <c r="BH13" s="49" t="s">
        <v>876</v>
      </c>
      <c r="BI13" s="49"/>
      <c r="BJ13" s="49"/>
      <c r="BK13" s="49" t="s">
        <v>880</v>
      </c>
      <c r="BL13" s="49"/>
      <c r="BM13" s="49"/>
      <c r="BN13" s="49" t="s">
        <v>879</v>
      </c>
      <c r="BO13" s="49"/>
      <c r="BP13" s="49"/>
      <c r="BQ13" s="49" t="s">
        <v>881</v>
      </c>
      <c r="BR13" s="49"/>
      <c r="BS13" s="49"/>
      <c r="BT13" s="49" t="s">
        <v>882</v>
      </c>
      <c r="BU13" s="49"/>
      <c r="BV13" s="49"/>
      <c r="BW13" s="49" t="s">
        <v>884</v>
      </c>
      <c r="BX13" s="49"/>
      <c r="BY13" s="49"/>
      <c r="BZ13" s="49" t="s">
        <v>886</v>
      </c>
      <c r="CA13" s="49"/>
      <c r="CB13" s="49"/>
      <c r="CC13" s="49" t="s">
        <v>887</v>
      </c>
      <c r="CD13" s="49"/>
      <c r="CE13" s="49"/>
      <c r="CF13" s="49" t="s">
        <v>888</v>
      </c>
      <c r="CG13" s="49"/>
      <c r="CH13" s="49"/>
      <c r="CI13" s="49" t="s">
        <v>890</v>
      </c>
      <c r="CJ13" s="49"/>
      <c r="CK13" s="49"/>
      <c r="CL13" s="49" t="s">
        <v>126</v>
      </c>
      <c r="CM13" s="49"/>
      <c r="CN13" s="49"/>
      <c r="CO13" s="49" t="s">
        <v>128</v>
      </c>
      <c r="CP13" s="49"/>
      <c r="CQ13" s="49"/>
      <c r="CR13" s="49" t="s">
        <v>891</v>
      </c>
      <c r="CS13" s="49"/>
      <c r="CT13" s="49"/>
      <c r="CU13" s="49" t="s">
        <v>133</v>
      </c>
      <c r="CV13" s="49"/>
      <c r="CW13" s="49"/>
      <c r="CX13" s="49" t="s">
        <v>892</v>
      </c>
      <c r="CY13" s="49"/>
      <c r="CZ13" s="49"/>
      <c r="DA13" s="49" t="s">
        <v>893</v>
      </c>
      <c r="DB13" s="49"/>
      <c r="DC13" s="49"/>
      <c r="DD13" s="49" t="s">
        <v>897</v>
      </c>
      <c r="DE13" s="49"/>
      <c r="DF13" s="49"/>
      <c r="DG13" s="49" t="s">
        <v>899</v>
      </c>
      <c r="DH13" s="49"/>
      <c r="DI13" s="49"/>
      <c r="DJ13" s="49" t="s">
        <v>901</v>
      </c>
      <c r="DK13" s="49"/>
      <c r="DL13" s="49"/>
      <c r="DM13" s="49" t="s">
        <v>903</v>
      </c>
      <c r="DN13" s="49"/>
      <c r="DO13" s="49"/>
    </row>
    <row r="14" spans="1:254" ht="133.5" customHeight="1" x14ac:dyDescent="0.25">
      <c r="A14" s="50"/>
      <c r="B14" s="50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846</v>
      </c>
      <c r="I14" s="21" t="s">
        <v>30</v>
      </c>
      <c r="J14" s="21" t="s">
        <v>847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849</v>
      </c>
      <c r="W14" s="21" t="s">
        <v>850</v>
      </c>
      <c r="X14" s="21" t="s">
        <v>72</v>
      </c>
      <c r="Y14" s="21" t="s">
        <v>59</v>
      </c>
      <c r="Z14" s="21" t="s">
        <v>853</v>
      </c>
      <c r="AA14" s="21" t="s">
        <v>855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857</v>
      </c>
      <c r="AG14" s="21" t="s">
        <v>859</v>
      </c>
      <c r="AH14" s="21" t="s">
        <v>66</v>
      </c>
      <c r="AI14" s="21" t="s">
        <v>67</v>
      </c>
      <c r="AJ14" s="21" t="s">
        <v>861</v>
      </c>
      <c r="AK14" s="21" t="s">
        <v>862</v>
      </c>
      <c r="AL14" s="21" t="s">
        <v>863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866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869</v>
      </c>
      <c r="AX14" s="21" t="s">
        <v>870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873</v>
      </c>
      <c r="BD14" s="21" t="s">
        <v>874</v>
      </c>
      <c r="BE14" s="21" t="s">
        <v>80</v>
      </c>
      <c r="BF14" s="21" t="s">
        <v>81</v>
      </c>
      <c r="BG14" s="21" t="s">
        <v>82</v>
      </c>
      <c r="BH14" s="21" t="s">
        <v>877</v>
      </c>
      <c r="BI14" s="21" t="s">
        <v>103</v>
      </c>
      <c r="BJ14" s="21" t="s">
        <v>192</v>
      </c>
      <c r="BK14" s="21" t="s">
        <v>878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1324</v>
      </c>
      <c r="BS14" s="21" t="s">
        <v>1325</v>
      </c>
      <c r="BT14" s="21" t="s">
        <v>95</v>
      </c>
      <c r="BU14" s="21" t="s">
        <v>883</v>
      </c>
      <c r="BV14" s="21" t="s">
        <v>104</v>
      </c>
      <c r="BW14" s="21" t="s">
        <v>27</v>
      </c>
      <c r="BX14" s="21" t="s">
        <v>34</v>
      </c>
      <c r="BY14" s="21" t="s">
        <v>885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889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894</v>
      </c>
      <c r="DB14" s="21" t="s">
        <v>895</v>
      </c>
      <c r="DC14" s="21" t="s">
        <v>896</v>
      </c>
      <c r="DD14" s="21" t="s">
        <v>33</v>
      </c>
      <c r="DE14" s="21" t="s">
        <v>34</v>
      </c>
      <c r="DF14" s="21" t="s">
        <v>898</v>
      </c>
      <c r="DG14" s="21" t="s">
        <v>145</v>
      </c>
      <c r="DH14" s="21" t="s">
        <v>900</v>
      </c>
      <c r="DI14" s="21" t="s">
        <v>146</v>
      </c>
      <c r="DJ14" s="21" t="s">
        <v>902</v>
      </c>
      <c r="DK14" s="21" t="s">
        <v>149</v>
      </c>
      <c r="DL14" s="21" t="s">
        <v>150</v>
      </c>
      <c r="DM14" s="21" t="s">
        <v>152</v>
      </c>
      <c r="DN14" s="21" t="s">
        <v>904</v>
      </c>
      <c r="DO14" s="21" t="s">
        <v>905</v>
      </c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</row>
    <row r="15" spans="1:254" ht="15.75" x14ac:dyDescent="0.25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2</v>
      </c>
      <c r="B16" s="1"/>
      <c r="C16" s="25"/>
      <c r="D16" s="25"/>
      <c r="E16" s="25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3</v>
      </c>
      <c r="B17" s="1"/>
      <c r="C17" s="25"/>
      <c r="D17" s="25"/>
      <c r="E17" s="25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4</v>
      </c>
      <c r="B18" s="1"/>
      <c r="C18" s="25"/>
      <c r="D18" s="25"/>
      <c r="E18" s="25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5</v>
      </c>
      <c r="B19" s="1"/>
      <c r="C19" s="25"/>
      <c r="D19" s="25"/>
      <c r="E19" s="25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6</v>
      </c>
      <c r="B20" s="1"/>
      <c r="C20" s="25"/>
      <c r="D20" s="25"/>
      <c r="E20" s="25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 x14ac:dyDescent="0.25">
      <c r="A21" s="2">
        <v>7</v>
      </c>
      <c r="B21" s="1"/>
      <c r="C21" s="25"/>
      <c r="D21" s="25"/>
      <c r="E21" s="25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25">
      <c r="A22" s="3">
        <v>8</v>
      </c>
      <c r="B22" s="4"/>
      <c r="C22" s="24"/>
      <c r="D22" s="24"/>
      <c r="E22" s="2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9</v>
      </c>
      <c r="B23" s="4"/>
      <c r="C23" s="24"/>
      <c r="D23" s="24"/>
      <c r="E23" s="2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25">
      <c r="A24" s="3">
        <v>10</v>
      </c>
      <c r="B24" s="4"/>
      <c r="C24" s="24"/>
      <c r="D24" s="24"/>
      <c r="E24" s="2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 x14ac:dyDescent="0.25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12</v>
      </c>
      <c r="B26" s="4"/>
      <c r="C26" s="25"/>
      <c r="D26" s="25"/>
      <c r="E26" s="25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13</v>
      </c>
      <c r="B27" s="4"/>
      <c r="C27" s="25"/>
      <c r="D27" s="25"/>
      <c r="E27" s="25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14</v>
      </c>
      <c r="B28" s="4"/>
      <c r="C28" s="25"/>
      <c r="D28" s="25"/>
      <c r="E28" s="25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15</v>
      </c>
      <c r="B29" s="4"/>
      <c r="C29" s="25"/>
      <c r="D29" s="25"/>
      <c r="E29" s="25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17</v>
      </c>
      <c r="B31" s="4"/>
      <c r="C31" s="25"/>
      <c r="D31" s="25"/>
      <c r="E31" s="25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18</v>
      </c>
      <c r="B32" s="4"/>
      <c r="C32" s="25"/>
      <c r="D32" s="25"/>
      <c r="E32" s="25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19</v>
      </c>
      <c r="B33" s="4"/>
      <c r="C33" s="25"/>
      <c r="D33" s="25"/>
      <c r="E33" s="25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20</v>
      </c>
      <c r="B34" s="4"/>
      <c r="C34" s="25"/>
      <c r="D34" s="25"/>
      <c r="E34" s="25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21</v>
      </c>
      <c r="B35" s="4"/>
      <c r="C35" s="25"/>
      <c r="D35" s="25"/>
      <c r="E35" s="25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 x14ac:dyDescent="0.25">
      <c r="A36" s="3">
        <v>22</v>
      </c>
      <c r="B36" s="4"/>
      <c r="C36" s="25"/>
      <c r="D36" s="25"/>
      <c r="E36" s="25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25">
      <c r="A37" s="3">
        <v>23</v>
      </c>
      <c r="B37" s="4"/>
      <c r="C37" s="24"/>
      <c r="D37" s="24"/>
      <c r="E37" s="2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24</v>
      </c>
      <c r="B38" s="4"/>
      <c r="C38" s="24"/>
      <c r="D38" s="24"/>
      <c r="E38" s="2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3">
        <v>25</v>
      </c>
      <c r="B39" s="4"/>
      <c r="C39" s="24"/>
      <c r="D39" s="24"/>
      <c r="E39" s="2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25">
      <c r="A40" s="45" t="s">
        <v>807</v>
      </c>
      <c r="B40" s="46"/>
      <c r="C40" s="26">
        <f>SUM(C15:C39)</f>
        <v>0</v>
      </c>
      <c r="D40" s="26">
        <f t="shared" ref="D40:BO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si="0"/>
        <v>0</v>
      </c>
      <c r="X40" s="26">
        <f t="shared" si="0"/>
        <v>0</v>
      </c>
      <c r="Y40" s="26">
        <f t="shared" si="0"/>
        <v>0</v>
      </c>
      <c r="Z40" s="26">
        <f t="shared" si="0"/>
        <v>0</v>
      </c>
      <c r="AA40" s="26">
        <f t="shared" si="0"/>
        <v>0</v>
      </c>
      <c r="AB40" s="26">
        <f t="shared" si="0"/>
        <v>0</v>
      </c>
      <c r="AC40" s="26">
        <f t="shared" si="0"/>
        <v>0</v>
      </c>
      <c r="AD40" s="26">
        <f t="shared" si="0"/>
        <v>0</v>
      </c>
      <c r="AE40" s="26">
        <f t="shared" si="0"/>
        <v>0</v>
      </c>
      <c r="AF40" s="26">
        <f t="shared" si="0"/>
        <v>0</v>
      </c>
      <c r="AG40" s="26">
        <f t="shared" si="0"/>
        <v>0</v>
      </c>
      <c r="AH40" s="26">
        <f t="shared" si="0"/>
        <v>0</v>
      </c>
      <c r="AI40" s="26">
        <f t="shared" si="0"/>
        <v>0</v>
      </c>
      <c r="AJ40" s="26">
        <f t="shared" si="0"/>
        <v>0</v>
      </c>
      <c r="AK40" s="26">
        <f t="shared" si="0"/>
        <v>0</v>
      </c>
      <c r="AL40" s="26">
        <f t="shared" si="0"/>
        <v>0</v>
      </c>
      <c r="AM40" s="26">
        <f t="shared" si="0"/>
        <v>0</v>
      </c>
      <c r="AN40" s="26">
        <f t="shared" si="0"/>
        <v>0</v>
      </c>
      <c r="AO40" s="26">
        <f t="shared" si="0"/>
        <v>0</v>
      </c>
      <c r="AP40" s="26">
        <f t="shared" si="0"/>
        <v>0</v>
      </c>
      <c r="AQ40" s="26">
        <f t="shared" si="0"/>
        <v>0</v>
      </c>
      <c r="AR40" s="26">
        <f t="shared" si="0"/>
        <v>0</v>
      </c>
      <c r="AS40" s="26">
        <f t="shared" si="0"/>
        <v>0</v>
      </c>
      <c r="AT40" s="26">
        <f t="shared" si="0"/>
        <v>0</v>
      </c>
      <c r="AU40" s="26">
        <f t="shared" si="0"/>
        <v>0</v>
      </c>
      <c r="AV40" s="26">
        <f t="shared" si="0"/>
        <v>0</v>
      </c>
      <c r="AW40" s="26">
        <f t="shared" si="0"/>
        <v>0</v>
      </c>
      <c r="AX40" s="26">
        <f t="shared" si="0"/>
        <v>0</v>
      </c>
      <c r="AY40" s="26">
        <f t="shared" si="0"/>
        <v>0</v>
      </c>
      <c r="AZ40" s="26">
        <f t="shared" si="0"/>
        <v>0</v>
      </c>
      <c r="BA40" s="26">
        <f t="shared" si="0"/>
        <v>0</v>
      </c>
      <c r="BB40" s="26">
        <f t="shared" si="0"/>
        <v>0</v>
      </c>
      <c r="BC40" s="26">
        <f t="shared" si="0"/>
        <v>0</v>
      </c>
      <c r="BD40" s="26">
        <f t="shared" si="0"/>
        <v>0</v>
      </c>
      <c r="BE40" s="26">
        <f t="shared" si="0"/>
        <v>0</v>
      </c>
      <c r="BF40" s="26">
        <f t="shared" si="0"/>
        <v>0</v>
      </c>
      <c r="BG40" s="26">
        <f t="shared" si="0"/>
        <v>0</v>
      </c>
      <c r="BH40" s="26">
        <f t="shared" si="0"/>
        <v>0</v>
      </c>
      <c r="BI40" s="26">
        <f t="shared" si="0"/>
        <v>0</v>
      </c>
      <c r="BJ40" s="26">
        <f t="shared" si="0"/>
        <v>0</v>
      </c>
      <c r="BK40" s="26">
        <f t="shared" si="0"/>
        <v>0</v>
      </c>
      <c r="BL40" s="26">
        <f t="shared" si="0"/>
        <v>0</v>
      </c>
      <c r="BM40" s="26">
        <f t="shared" si="0"/>
        <v>0</v>
      </c>
      <c r="BN40" s="26">
        <f t="shared" si="0"/>
        <v>0</v>
      </c>
      <c r="BO40" s="26">
        <f t="shared" si="0"/>
        <v>0</v>
      </c>
      <c r="BP40" s="26">
        <f t="shared" ref="BP40:DO40" si="1">SUM(BP15:BP39)</f>
        <v>0</v>
      </c>
      <c r="BQ40" s="26">
        <f t="shared" si="1"/>
        <v>0</v>
      </c>
      <c r="BR40" s="26">
        <f t="shared" si="1"/>
        <v>0</v>
      </c>
      <c r="BS40" s="26">
        <f t="shared" si="1"/>
        <v>0</v>
      </c>
      <c r="BT40" s="26">
        <f t="shared" si="1"/>
        <v>0</v>
      </c>
      <c r="BU40" s="26">
        <f t="shared" si="1"/>
        <v>0</v>
      </c>
      <c r="BV40" s="26">
        <f t="shared" si="1"/>
        <v>0</v>
      </c>
      <c r="BW40" s="26">
        <f t="shared" si="1"/>
        <v>0</v>
      </c>
      <c r="BX40" s="26">
        <f t="shared" si="1"/>
        <v>0</v>
      </c>
      <c r="BY40" s="26">
        <f t="shared" si="1"/>
        <v>0</v>
      </c>
      <c r="BZ40" s="26">
        <f t="shared" si="1"/>
        <v>0</v>
      </c>
      <c r="CA40" s="26">
        <f t="shared" si="1"/>
        <v>0</v>
      </c>
      <c r="CB40" s="26">
        <f t="shared" si="1"/>
        <v>0</v>
      </c>
      <c r="CC40" s="26">
        <f t="shared" si="1"/>
        <v>0</v>
      </c>
      <c r="CD40" s="26">
        <f t="shared" si="1"/>
        <v>0</v>
      </c>
      <c r="CE40" s="26">
        <f t="shared" si="1"/>
        <v>0</v>
      </c>
      <c r="CF40" s="26">
        <f t="shared" si="1"/>
        <v>0</v>
      </c>
      <c r="CG40" s="26">
        <f t="shared" si="1"/>
        <v>0</v>
      </c>
      <c r="CH40" s="26">
        <f t="shared" si="1"/>
        <v>0</v>
      </c>
      <c r="CI40" s="26">
        <f t="shared" si="1"/>
        <v>0</v>
      </c>
      <c r="CJ40" s="26">
        <f t="shared" si="1"/>
        <v>0</v>
      </c>
      <c r="CK40" s="26">
        <f t="shared" si="1"/>
        <v>0</v>
      </c>
      <c r="CL40" s="26">
        <f t="shared" si="1"/>
        <v>0</v>
      </c>
      <c r="CM40" s="26">
        <f t="shared" si="1"/>
        <v>0</v>
      </c>
      <c r="CN40" s="26">
        <f t="shared" si="1"/>
        <v>0</v>
      </c>
      <c r="CO40" s="26">
        <f t="shared" si="1"/>
        <v>0</v>
      </c>
      <c r="CP40" s="26">
        <f t="shared" si="1"/>
        <v>0</v>
      </c>
      <c r="CQ40" s="26">
        <f t="shared" si="1"/>
        <v>0</v>
      </c>
      <c r="CR40" s="26">
        <f t="shared" si="1"/>
        <v>0</v>
      </c>
      <c r="CS40" s="26">
        <f t="shared" si="1"/>
        <v>0</v>
      </c>
      <c r="CT40" s="26">
        <f t="shared" si="1"/>
        <v>0</v>
      </c>
      <c r="CU40" s="26">
        <f t="shared" si="1"/>
        <v>0</v>
      </c>
      <c r="CV40" s="26">
        <f t="shared" si="1"/>
        <v>0</v>
      </c>
      <c r="CW40" s="26">
        <f t="shared" si="1"/>
        <v>0</v>
      </c>
      <c r="CX40" s="26">
        <f t="shared" si="1"/>
        <v>0</v>
      </c>
      <c r="CY40" s="26">
        <f t="shared" si="1"/>
        <v>0</v>
      </c>
      <c r="CZ40" s="26">
        <f t="shared" si="1"/>
        <v>0</v>
      </c>
      <c r="DA40" s="26">
        <f t="shared" si="1"/>
        <v>0</v>
      </c>
      <c r="DB40" s="26">
        <f t="shared" si="1"/>
        <v>0</v>
      </c>
      <c r="DC40" s="26">
        <f t="shared" si="1"/>
        <v>0</v>
      </c>
      <c r="DD40" s="26">
        <f t="shared" si="1"/>
        <v>0</v>
      </c>
      <c r="DE40" s="26">
        <f t="shared" si="1"/>
        <v>0</v>
      </c>
      <c r="DF40" s="26">
        <f t="shared" si="1"/>
        <v>0</v>
      </c>
      <c r="DG40" s="26">
        <f t="shared" si="1"/>
        <v>0</v>
      </c>
      <c r="DH40" s="26">
        <f t="shared" si="1"/>
        <v>0</v>
      </c>
      <c r="DI40" s="26">
        <f t="shared" si="1"/>
        <v>0</v>
      </c>
      <c r="DJ40" s="26">
        <f t="shared" si="1"/>
        <v>0</v>
      </c>
      <c r="DK40" s="26">
        <f t="shared" si="1"/>
        <v>0</v>
      </c>
      <c r="DL40" s="26">
        <f t="shared" si="1"/>
        <v>0</v>
      </c>
      <c r="DM40" s="26">
        <f t="shared" si="1"/>
        <v>0</v>
      </c>
      <c r="DN40" s="26">
        <f t="shared" si="1"/>
        <v>0</v>
      </c>
      <c r="DO40" s="26">
        <f t="shared" si="1"/>
        <v>0</v>
      </c>
    </row>
    <row r="41" spans="1:254" ht="39" customHeight="1" x14ac:dyDescent="0.25">
      <c r="A41" s="47" t="s">
        <v>841</v>
      </c>
      <c r="B41" s="48"/>
      <c r="C41" s="29">
        <f>C40/25%</f>
        <v>0</v>
      </c>
      <c r="D41" s="29">
        <f>D40/25%</f>
        <v>0</v>
      </c>
      <c r="E41" s="29">
        <f t="shared" ref="E41:BP41" si="2">E40/25%</f>
        <v>0</v>
      </c>
      <c r="F41" s="29">
        <f t="shared" si="2"/>
        <v>0</v>
      </c>
      <c r="G41" s="29">
        <f t="shared" si="2"/>
        <v>0</v>
      </c>
      <c r="H41" s="29">
        <f t="shared" si="2"/>
        <v>0</v>
      </c>
      <c r="I41" s="29">
        <f t="shared" si="2"/>
        <v>0</v>
      </c>
      <c r="J41" s="29">
        <f t="shared" si="2"/>
        <v>0</v>
      </c>
      <c r="K41" s="29">
        <f t="shared" si="2"/>
        <v>0</v>
      </c>
      <c r="L41" s="29">
        <f t="shared" si="2"/>
        <v>0</v>
      </c>
      <c r="M41" s="29">
        <f t="shared" si="2"/>
        <v>0</v>
      </c>
      <c r="N41" s="29">
        <f t="shared" si="2"/>
        <v>0</v>
      </c>
      <c r="O41" s="29">
        <f t="shared" si="2"/>
        <v>0</v>
      </c>
      <c r="P41" s="29">
        <f t="shared" si="2"/>
        <v>0</v>
      </c>
      <c r="Q41" s="29">
        <f t="shared" si="2"/>
        <v>0</v>
      </c>
      <c r="R41" s="29">
        <f t="shared" si="2"/>
        <v>0</v>
      </c>
      <c r="S41" s="29">
        <f t="shared" si="2"/>
        <v>0</v>
      </c>
      <c r="T41" s="29">
        <f t="shared" si="2"/>
        <v>0</v>
      </c>
      <c r="U41" s="29">
        <f t="shared" si="2"/>
        <v>0</v>
      </c>
      <c r="V41" s="29">
        <f t="shared" si="2"/>
        <v>0</v>
      </c>
      <c r="W41" s="29">
        <f t="shared" si="2"/>
        <v>0</v>
      </c>
      <c r="X41" s="29">
        <f t="shared" si="2"/>
        <v>0</v>
      </c>
      <c r="Y41" s="29">
        <f t="shared" si="2"/>
        <v>0</v>
      </c>
      <c r="Z41" s="29">
        <f t="shared" si="2"/>
        <v>0</v>
      </c>
      <c r="AA41" s="29">
        <f t="shared" si="2"/>
        <v>0</v>
      </c>
      <c r="AB41" s="29">
        <f t="shared" si="2"/>
        <v>0</v>
      </c>
      <c r="AC41" s="29">
        <f t="shared" si="2"/>
        <v>0</v>
      </c>
      <c r="AD41" s="29">
        <f t="shared" si="2"/>
        <v>0</v>
      </c>
      <c r="AE41" s="29">
        <f t="shared" si="2"/>
        <v>0</v>
      </c>
      <c r="AF41" s="29">
        <f t="shared" si="2"/>
        <v>0</v>
      </c>
      <c r="AG41" s="29">
        <f t="shared" si="2"/>
        <v>0</v>
      </c>
      <c r="AH41" s="29">
        <f t="shared" si="2"/>
        <v>0</v>
      </c>
      <c r="AI41" s="29">
        <f t="shared" si="2"/>
        <v>0</v>
      </c>
      <c r="AJ41" s="29">
        <f t="shared" si="2"/>
        <v>0</v>
      </c>
      <c r="AK41" s="29">
        <f t="shared" si="2"/>
        <v>0</v>
      </c>
      <c r="AL41" s="29">
        <f t="shared" si="2"/>
        <v>0</v>
      </c>
      <c r="AM41" s="29">
        <f t="shared" si="2"/>
        <v>0</v>
      </c>
      <c r="AN41" s="29">
        <f t="shared" si="2"/>
        <v>0</v>
      </c>
      <c r="AO41" s="29">
        <f t="shared" si="2"/>
        <v>0</v>
      </c>
      <c r="AP41" s="29">
        <f t="shared" si="2"/>
        <v>0</v>
      </c>
      <c r="AQ41" s="29">
        <f t="shared" si="2"/>
        <v>0</v>
      </c>
      <c r="AR41" s="29">
        <f t="shared" si="2"/>
        <v>0</v>
      </c>
      <c r="AS41" s="29">
        <f t="shared" si="2"/>
        <v>0</v>
      </c>
      <c r="AT41" s="29">
        <f t="shared" si="2"/>
        <v>0</v>
      </c>
      <c r="AU41" s="29">
        <f t="shared" si="2"/>
        <v>0</v>
      </c>
      <c r="AV41" s="29">
        <f t="shared" si="2"/>
        <v>0</v>
      </c>
      <c r="AW41" s="29">
        <f t="shared" si="2"/>
        <v>0</v>
      </c>
      <c r="AX41" s="29">
        <f t="shared" si="2"/>
        <v>0</v>
      </c>
      <c r="AY41" s="29">
        <f t="shared" si="2"/>
        <v>0</v>
      </c>
      <c r="AZ41" s="29">
        <f t="shared" si="2"/>
        <v>0</v>
      </c>
      <c r="BA41" s="29">
        <f t="shared" si="2"/>
        <v>0</v>
      </c>
      <c r="BB41" s="29">
        <f t="shared" si="2"/>
        <v>0</v>
      </c>
      <c r="BC41" s="29">
        <f t="shared" si="2"/>
        <v>0</v>
      </c>
      <c r="BD41" s="29">
        <f t="shared" si="2"/>
        <v>0</v>
      </c>
      <c r="BE41" s="29">
        <f t="shared" si="2"/>
        <v>0</v>
      </c>
      <c r="BF41" s="29">
        <f t="shared" si="2"/>
        <v>0</v>
      </c>
      <c r="BG41" s="29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9">
        <f t="shared" si="3"/>
        <v>0</v>
      </c>
      <c r="BX41" s="29">
        <f t="shared" si="3"/>
        <v>0</v>
      </c>
      <c r="BY41" s="29">
        <f t="shared" si="3"/>
        <v>0</v>
      </c>
      <c r="BZ41" s="29">
        <f t="shared" si="3"/>
        <v>0</v>
      </c>
      <c r="CA41" s="29">
        <f t="shared" si="3"/>
        <v>0</v>
      </c>
      <c r="CB41" s="29">
        <f t="shared" si="3"/>
        <v>0</v>
      </c>
      <c r="CC41" s="29">
        <f t="shared" si="3"/>
        <v>0</v>
      </c>
      <c r="CD41" s="29">
        <f t="shared" si="3"/>
        <v>0</v>
      </c>
      <c r="CE41" s="29">
        <f t="shared" si="3"/>
        <v>0</v>
      </c>
      <c r="CF41" s="29">
        <f t="shared" si="3"/>
        <v>0</v>
      </c>
      <c r="CG41" s="29">
        <f t="shared" si="3"/>
        <v>0</v>
      </c>
      <c r="CH41" s="29">
        <f t="shared" si="3"/>
        <v>0</v>
      </c>
      <c r="CI41" s="29">
        <f t="shared" si="3"/>
        <v>0</v>
      </c>
      <c r="CJ41" s="29">
        <f t="shared" si="3"/>
        <v>0</v>
      </c>
      <c r="CK41" s="29">
        <f t="shared" si="3"/>
        <v>0</v>
      </c>
      <c r="CL41" s="29">
        <f t="shared" si="3"/>
        <v>0</v>
      </c>
      <c r="CM41" s="29">
        <f t="shared" si="3"/>
        <v>0</v>
      </c>
      <c r="CN41" s="29">
        <f t="shared" si="3"/>
        <v>0</v>
      </c>
      <c r="CO41" s="29">
        <f t="shared" si="3"/>
        <v>0</v>
      </c>
      <c r="CP41" s="29">
        <f t="shared" si="3"/>
        <v>0</v>
      </c>
      <c r="CQ41" s="29">
        <f t="shared" si="3"/>
        <v>0</v>
      </c>
      <c r="CR41" s="29">
        <f t="shared" si="3"/>
        <v>0</v>
      </c>
      <c r="CS41" s="29">
        <f t="shared" si="3"/>
        <v>0</v>
      </c>
      <c r="CT41" s="29">
        <f t="shared" si="3"/>
        <v>0</v>
      </c>
      <c r="CU41" s="29">
        <f t="shared" si="3"/>
        <v>0</v>
      </c>
      <c r="CV41" s="29">
        <f t="shared" si="3"/>
        <v>0</v>
      </c>
      <c r="CW41" s="29">
        <f t="shared" si="3"/>
        <v>0</v>
      </c>
      <c r="CX41" s="29">
        <f t="shared" si="3"/>
        <v>0</v>
      </c>
      <c r="CY41" s="29">
        <f t="shared" si="3"/>
        <v>0</v>
      </c>
      <c r="CZ41" s="29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254" x14ac:dyDescent="0.25">
      <c r="B42" s="11"/>
      <c r="C42" s="12"/>
      <c r="T42" s="11"/>
    </row>
    <row r="43" spans="1:254" x14ac:dyDescent="0.25">
      <c r="B43" t="s">
        <v>813</v>
      </c>
      <c r="T43" s="11"/>
    </row>
    <row r="44" spans="1:254" x14ac:dyDescent="0.25">
      <c r="B44" t="s">
        <v>814</v>
      </c>
      <c r="C44" t="s">
        <v>817</v>
      </c>
      <c r="D44" s="34">
        <f>(C41+F41+I41+L41+O41+R41+U41)/7</f>
        <v>0</v>
      </c>
      <c r="E44">
        <f>D44/100*25</f>
        <v>0</v>
      </c>
      <c r="T44" s="11"/>
    </row>
    <row r="45" spans="1:254" x14ac:dyDescent="0.25">
      <c r="B45" t="s">
        <v>815</v>
      </c>
      <c r="C45" t="s">
        <v>817</v>
      </c>
      <c r="D45" s="34">
        <f>(D41+G41+J41+M41+P41+S41+V41)/7</f>
        <v>0</v>
      </c>
      <c r="E45">
        <f t="shared" ref="E45:E46" si="4">D45/100*25</f>
        <v>0</v>
      </c>
      <c r="T45" s="11"/>
    </row>
    <row r="46" spans="1:254" x14ac:dyDescent="0.25">
      <c r="B46" t="s">
        <v>816</v>
      </c>
      <c r="C46" t="s">
        <v>817</v>
      </c>
      <c r="D46" s="34">
        <f>(E41+H41+K41+N41+Q41+T41+W41)/7</f>
        <v>0</v>
      </c>
      <c r="E46">
        <f t="shared" si="4"/>
        <v>0</v>
      </c>
      <c r="T46" s="11"/>
    </row>
    <row r="47" spans="1:254" x14ac:dyDescent="0.25">
      <c r="D47" s="27">
        <f>SUM(D44:D46)</f>
        <v>0</v>
      </c>
      <c r="E47" s="28">
        <f>SUM(E44:E46)</f>
        <v>0</v>
      </c>
    </row>
    <row r="48" spans="1:254" x14ac:dyDescent="0.25">
      <c r="B48" t="s">
        <v>814</v>
      </c>
      <c r="C48" t="s">
        <v>818</v>
      </c>
      <c r="D48" s="34">
        <f>(X41+AA41+AD41+AG41+AJ41+AM41+AP41+AS41+AV41+AY41+BB41+BE41)/12</f>
        <v>0</v>
      </c>
      <c r="E48" s="18">
        <f t="shared" ref="E48:E62" si="5">D48/100*25</f>
        <v>0</v>
      </c>
    </row>
    <row r="49" spans="2:5" x14ac:dyDescent="0.25">
      <c r="B49" t="s">
        <v>815</v>
      </c>
      <c r="C49" t="s">
        <v>818</v>
      </c>
      <c r="D49" s="34">
        <f>(Y41+AB41+AE41+AH41+AK41+AN41+AQ41+AT41+AW41+AZ41+BC41+BC41+BF41)/12</f>
        <v>0</v>
      </c>
      <c r="E49" s="18">
        <f t="shared" si="5"/>
        <v>0</v>
      </c>
    </row>
    <row r="50" spans="2:5" x14ac:dyDescent="0.25">
      <c r="B50" t="s">
        <v>816</v>
      </c>
      <c r="C50" t="s">
        <v>818</v>
      </c>
      <c r="D50" s="34">
        <f>(Z41+AC41+AF41+AI41+AL41+AO41+AR41+AU41+AX41+BA41+BD41+BG41)/12</f>
        <v>0</v>
      </c>
      <c r="E50" s="18">
        <f t="shared" si="5"/>
        <v>0</v>
      </c>
    </row>
    <row r="51" spans="2:5" x14ac:dyDescent="0.25">
      <c r="D51" s="27">
        <f>SUM(D48:D50)</f>
        <v>0</v>
      </c>
      <c r="E51" s="27">
        <f>SUM(E48:E50)</f>
        <v>0</v>
      </c>
    </row>
    <row r="52" spans="2:5" x14ac:dyDescent="0.25">
      <c r="B52" t="s">
        <v>814</v>
      </c>
      <c r="C52" t="s">
        <v>819</v>
      </c>
      <c r="D52" s="34">
        <f>(BH41+BK41+BN41+BQ41+BT41)/5</f>
        <v>0</v>
      </c>
      <c r="E52">
        <f t="shared" si="5"/>
        <v>0</v>
      </c>
    </row>
    <row r="53" spans="2:5" x14ac:dyDescent="0.25">
      <c r="B53" t="s">
        <v>815</v>
      </c>
      <c r="C53" t="s">
        <v>819</v>
      </c>
      <c r="D53" s="34">
        <f>(BI41+BL41+BO41+BR41+BU41)/5</f>
        <v>0</v>
      </c>
      <c r="E53">
        <f t="shared" si="5"/>
        <v>0</v>
      </c>
    </row>
    <row r="54" spans="2:5" x14ac:dyDescent="0.25">
      <c r="B54" t="s">
        <v>816</v>
      </c>
      <c r="C54" t="s">
        <v>819</v>
      </c>
      <c r="D54" s="34">
        <f>(BJ41+BM41+BP41+BS41+BV41)/5</f>
        <v>0</v>
      </c>
      <c r="E54">
        <f t="shared" si="5"/>
        <v>0</v>
      </c>
    </row>
    <row r="55" spans="2:5" x14ac:dyDescent="0.25">
      <c r="D55" s="27">
        <f>SUM(D52:D54)</f>
        <v>0</v>
      </c>
      <c r="E55" s="28">
        <f>SUM(E52:E54)</f>
        <v>0</v>
      </c>
    </row>
    <row r="56" spans="2:5" x14ac:dyDescent="0.25">
      <c r="B56" t="s">
        <v>814</v>
      </c>
      <c r="C56" t="s">
        <v>820</v>
      </c>
      <c r="D56" s="34">
        <f>(BW41+BZ41+CC41+CF41+CI41+CL41+CO41+CR41+CU41+CX41)/10</f>
        <v>0</v>
      </c>
      <c r="E56">
        <f t="shared" si="5"/>
        <v>0</v>
      </c>
    </row>
    <row r="57" spans="2:5" x14ac:dyDescent="0.25">
      <c r="B57" t="s">
        <v>815</v>
      </c>
      <c r="C57" t="s">
        <v>820</v>
      </c>
      <c r="D57" s="34">
        <f>(BX41+CA41+CD41+CG41+CJ41+CM41+CP41+CS41+CV41+CY41)/10</f>
        <v>0</v>
      </c>
      <c r="E57">
        <f t="shared" si="5"/>
        <v>0</v>
      </c>
    </row>
    <row r="58" spans="2:5" x14ac:dyDescent="0.25">
      <c r="B58" t="s">
        <v>816</v>
      </c>
      <c r="C58" t="s">
        <v>820</v>
      </c>
      <c r="D58" s="34">
        <f>(BY41+CB41+CE41+CH41+CK41+CN41+CQ41+CT41+CW41+CZ41)/10</f>
        <v>0</v>
      </c>
      <c r="E58">
        <f t="shared" si="5"/>
        <v>0</v>
      </c>
    </row>
    <row r="59" spans="2:5" x14ac:dyDescent="0.25">
      <c r="D59" s="28">
        <f>SUM(D56:D58)</f>
        <v>0</v>
      </c>
      <c r="E59" s="28">
        <f>SUM(E56:E58)</f>
        <v>0</v>
      </c>
    </row>
    <row r="60" spans="2:5" x14ac:dyDescent="0.25">
      <c r="B60" t="s">
        <v>814</v>
      </c>
      <c r="C60" t="s">
        <v>821</v>
      </c>
      <c r="D60" s="34">
        <f>(DA41+DD41+DG41+DJ41+DM41)/5</f>
        <v>0</v>
      </c>
      <c r="E60">
        <f t="shared" si="5"/>
        <v>0</v>
      </c>
    </row>
    <row r="61" spans="2:5" x14ac:dyDescent="0.25">
      <c r="B61" t="s">
        <v>815</v>
      </c>
      <c r="C61" t="s">
        <v>821</v>
      </c>
      <c r="D61" s="34">
        <f>(DB41+DE41+DH41+DK41+DN41)/5</f>
        <v>0</v>
      </c>
      <c r="E61">
        <f t="shared" si="5"/>
        <v>0</v>
      </c>
    </row>
    <row r="62" spans="2:5" x14ac:dyDescent="0.25">
      <c r="B62" t="s">
        <v>816</v>
      </c>
      <c r="C62" t="s">
        <v>821</v>
      </c>
      <c r="D62" s="34">
        <f>(DC41+DF41+DI41+DL41+DO41)/5</f>
        <v>0</v>
      </c>
      <c r="E62">
        <f t="shared" si="5"/>
        <v>0</v>
      </c>
    </row>
    <row r="63" spans="2:5" x14ac:dyDescent="0.25">
      <c r="D63" s="28">
        <f>SUM(D60:D62)</f>
        <v>0</v>
      </c>
      <c r="E63" s="28">
        <f>SUM(E60:E62)</f>
        <v>0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39" workbookViewId="0">
      <selection activeCell="D60" sqref="D60:D62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53" t="s">
        <v>838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7"/>
      <c r="P2" s="7"/>
      <c r="Q2" s="7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50" t="s">
        <v>0</v>
      </c>
      <c r="B5" s="50" t="s">
        <v>1</v>
      </c>
      <c r="C5" s="51" t="s">
        <v>57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41" t="s">
        <v>2</v>
      </c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52" t="s">
        <v>88</v>
      </c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 t="s">
        <v>115</v>
      </c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4" t="s">
        <v>138</v>
      </c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</row>
    <row r="6" spans="1:254" ht="15.75" customHeight="1" x14ac:dyDescent="0.25">
      <c r="A6" s="50"/>
      <c r="B6" s="50"/>
      <c r="C6" s="44" t="s">
        <v>58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 t="s">
        <v>56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 t="s">
        <v>3</v>
      </c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55" t="s">
        <v>89</v>
      </c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44" t="s">
        <v>159</v>
      </c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 t="s">
        <v>116</v>
      </c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0" t="s">
        <v>174</v>
      </c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 t="s">
        <v>186</v>
      </c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 t="s">
        <v>117</v>
      </c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2" t="s">
        <v>139</v>
      </c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</row>
    <row r="7" spans="1:254" ht="0.75" customHeight="1" x14ac:dyDescent="0.25">
      <c r="A7" s="50"/>
      <c r="B7" s="50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50"/>
      <c r="B8" s="50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50"/>
      <c r="B9" s="50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50"/>
      <c r="B10" s="50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50"/>
      <c r="B11" s="50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50"/>
      <c r="B12" s="50"/>
      <c r="C12" s="44" t="s">
        <v>155</v>
      </c>
      <c r="D12" s="44" t="s">
        <v>5</v>
      </c>
      <c r="E12" s="44" t="s">
        <v>6</v>
      </c>
      <c r="F12" s="44" t="s">
        <v>156</v>
      </c>
      <c r="G12" s="44" t="s">
        <v>7</v>
      </c>
      <c r="H12" s="44" t="s">
        <v>8</v>
      </c>
      <c r="I12" s="44" t="s">
        <v>157</v>
      </c>
      <c r="J12" s="44" t="s">
        <v>9</v>
      </c>
      <c r="K12" s="44" t="s">
        <v>10</v>
      </c>
      <c r="L12" s="44" t="s">
        <v>158</v>
      </c>
      <c r="M12" s="44" t="s">
        <v>9</v>
      </c>
      <c r="N12" s="44" t="s">
        <v>10</v>
      </c>
      <c r="O12" s="44" t="s">
        <v>172</v>
      </c>
      <c r="P12" s="44"/>
      <c r="Q12" s="44"/>
      <c r="R12" s="44" t="s">
        <v>5</v>
      </c>
      <c r="S12" s="44"/>
      <c r="T12" s="44"/>
      <c r="U12" s="44" t="s">
        <v>173</v>
      </c>
      <c r="V12" s="44"/>
      <c r="W12" s="44"/>
      <c r="X12" s="44" t="s">
        <v>12</v>
      </c>
      <c r="Y12" s="44"/>
      <c r="Z12" s="44"/>
      <c r="AA12" s="44" t="s">
        <v>7</v>
      </c>
      <c r="AB12" s="44"/>
      <c r="AC12" s="44"/>
      <c r="AD12" s="44" t="s">
        <v>8</v>
      </c>
      <c r="AE12" s="44"/>
      <c r="AF12" s="44"/>
      <c r="AG12" s="42" t="s">
        <v>14</v>
      </c>
      <c r="AH12" s="42"/>
      <c r="AI12" s="42"/>
      <c r="AJ12" s="44" t="s">
        <v>9</v>
      </c>
      <c r="AK12" s="44"/>
      <c r="AL12" s="44"/>
      <c r="AM12" s="42" t="s">
        <v>168</v>
      </c>
      <c r="AN12" s="42"/>
      <c r="AO12" s="42"/>
      <c r="AP12" s="42" t="s">
        <v>169</v>
      </c>
      <c r="AQ12" s="42"/>
      <c r="AR12" s="42"/>
      <c r="AS12" s="42" t="s">
        <v>170</v>
      </c>
      <c r="AT12" s="42"/>
      <c r="AU12" s="42"/>
      <c r="AV12" s="42" t="s">
        <v>171</v>
      </c>
      <c r="AW12" s="42"/>
      <c r="AX12" s="42"/>
      <c r="AY12" s="42" t="s">
        <v>160</v>
      </c>
      <c r="AZ12" s="42"/>
      <c r="BA12" s="42"/>
      <c r="BB12" s="42" t="s">
        <v>161</v>
      </c>
      <c r="BC12" s="42"/>
      <c r="BD12" s="42"/>
      <c r="BE12" s="42" t="s">
        <v>162</v>
      </c>
      <c r="BF12" s="42"/>
      <c r="BG12" s="42"/>
      <c r="BH12" s="42" t="s">
        <v>163</v>
      </c>
      <c r="BI12" s="42"/>
      <c r="BJ12" s="42"/>
      <c r="BK12" s="42" t="s">
        <v>164</v>
      </c>
      <c r="BL12" s="42"/>
      <c r="BM12" s="42"/>
      <c r="BN12" s="42" t="s">
        <v>165</v>
      </c>
      <c r="BO12" s="42"/>
      <c r="BP12" s="42"/>
      <c r="BQ12" s="42" t="s">
        <v>166</v>
      </c>
      <c r="BR12" s="42"/>
      <c r="BS12" s="42"/>
      <c r="BT12" s="42" t="s">
        <v>167</v>
      </c>
      <c r="BU12" s="42"/>
      <c r="BV12" s="42"/>
      <c r="BW12" s="42" t="s">
        <v>179</v>
      </c>
      <c r="BX12" s="42"/>
      <c r="BY12" s="42"/>
      <c r="BZ12" s="42" t="s">
        <v>180</v>
      </c>
      <c r="CA12" s="42"/>
      <c r="CB12" s="42"/>
      <c r="CC12" s="42" t="s">
        <v>181</v>
      </c>
      <c r="CD12" s="42"/>
      <c r="CE12" s="42"/>
      <c r="CF12" s="42" t="s">
        <v>182</v>
      </c>
      <c r="CG12" s="42"/>
      <c r="CH12" s="42"/>
      <c r="CI12" s="42" t="s">
        <v>183</v>
      </c>
      <c r="CJ12" s="42"/>
      <c r="CK12" s="42"/>
      <c r="CL12" s="42" t="s">
        <v>184</v>
      </c>
      <c r="CM12" s="42"/>
      <c r="CN12" s="42"/>
      <c r="CO12" s="42" t="s">
        <v>185</v>
      </c>
      <c r="CP12" s="42"/>
      <c r="CQ12" s="42"/>
      <c r="CR12" s="42" t="s">
        <v>175</v>
      </c>
      <c r="CS12" s="42"/>
      <c r="CT12" s="42"/>
      <c r="CU12" s="42" t="s">
        <v>176</v>
      </c>
      <c r="CV12" s="42"/>
      <c r="CW12" s="42"/>
      <c r="CX12" s="42" t="s">
        <v>177</v>
      </c>
      <c r="CY12" s="42"/>
      <c r="CZ12" s="42"/>
      <c r="DA12" s="42" t="s">
        <v>178</v>
      </c>
      <c r="DB12" s="42"/>
      <c r="DC12" s="42"/>
      <c r="DD12" s="42" t="s">
        <v>187</v>
      </c>
      <c r="DE12" s="42"/>
      <c r="DF12" s="42"/>
      <c r="DG12" s="42" t="s">
        <v>188</v>
      </c>
      <c r="DH12" s="42"/>
      <c r="DI12" s="42"/>
      <c r="DJ12" s="42" t="s">
        <v>189</v>
      </c>
      <c r="DK12" s="42"/>
      <c r="DL12" s="42"/>
      <c r="DM12" s="42" t="s">
        <v>190</v>
      </c>
      <c r="DN12" s="42"/>
      <c r="DO12" s="42"/>
      <c r="DP12" s="42" t="s">
        <v>191</v>
      </c>
      <c r="DQ12" s="42"/>
      <c r="DR12" s="42"/>
    </row>
    <row r="13" spans="1:254" ht="59.25" customHeight="1" x14ac:dyDescent="0.25">
      <c r="A13" s="50"/>
      <c r="B13" s="50"/>
      <c r="C13" s="49" t="s">
        <v>906</v>
      </c>
      <c r="D13" s="49"/>
      <c r="E13" s="49"/>
      <c r="F13" s="49" t="s">
        <v>910</v>
      </c>
      <c r="G13" s="49"/>
      <c r="H13" s="49"/>
      <c r="I13" s="49" t="s">
        <v>911</v>
      </c>
      <c r="J13" s="49"/>
      <c r="K13" s="49"/>
      <c r="L13" s="49" t="s">
        <v>912</v>
      </c>
      <c r="M13" s="49"/>
      <c r="N13" s="49"/>
      <c r="O13" s="49" t="s">
        <v>202</v>
      </c>
      <c r="P13" s="49"/>
      <c r="Q13" s="49"/>
      <c r="R13" s="49" t="s">
        <v>204</v>
      </c>
      <c r="S13" s="49"/>
      <c r="T13" s="49"/>
      <c r="U13" s="49" t="s">
        <v>914</v>
      </c>
      <c r="V13" s="49"/>
      <c r="W13" s="49"/>
      <c r="X13" s="49" t="s">
        <v>915</v>
      </c>
      <c r="Y13" s="49"/>
      <c r="Z13" s="49"/>
      <c r="AA13" s="49" t="s">
        <v>916</v>
      </c>
      <c r="AB13" s="49"/>
      <c r="AC13" s="49"/>
      <c r="AD13" s="49" t="s">
        <v>918</v>
      </c>
      <c r="AE13" s="49"/>
      <c r="AF13" s="49"/>
      <c r="AG13" s="49" t="s">
        <v>920</v>
      </c>
      <c r="AH13" s="49"/>
      <c r="AI13" s="49"/>
      <c r="AJ13" s="49" t="s">
        <v>1326</v>
      </c>
      <c r="AK13" s="49"/>
      <c r="AL13" s="49"/>
      <c r="AM13" s="49" t="s">
        <v>925</v>
      </c>
      <c r="AN13" s="49"/>
      <c r="AO13" s="49"/>
      <c r="AP13" s="49" t="s">
        <v>926</v>
      </c>
      <c r="AQ13" s="49"/>
      <c r="AR13" s="49"/>
      <c r="AS13" s="49" t="s">
        <v>927</v>
      </c>
      <c r="AT13" s="49"/>
      <c r="AU13" s="49"/>
      <c r="AV13" s="49" t="s">
        <v>928</v>
      </c>
      <c r="AW13" s="49"/>
      <c r="AX13" s="49"/>
      <c r="AY13" s="49" t="s">
        <v>930</v>
      </c>
      <c r="AZ13" s="49"/>
      <c r="BA13" s="49"/>
      <c r="BB13" s="49" t="s">
        <v>931</v>
      </c>
      <c r="BC13" s="49"/>
      <c r="BD13" s="49"/>
      <c r="BE13" s="49" t="s">
        <v>932</v>
      </c>
      <c r="BF13" s="49"/>
      <c r="BG13" s="49"/>
      <c r="BH13" s="49" t="s">
        <v>933</v>
      </c>
      <c r="BI13" s="49"/>
      <c r="BJ13" s="49"/>
      <c r="BK13" s="49" t="s">
        <v>934</v>
      </c>
      <c r="BL13" s="49"/>
      <c r="BM13" s="49"/>
      <c r="BN13" s="49" t="s">
        <v>936</v>
      </c>
      <c r="BO13" s="49"/>
      <c r="BP13" s="49"/>
      <c r="BQ13" s="49" t="s">
        <v>937</v>
      </c>
      <c r="BR13" s="49"/>
      <c r="BS13" s="49"/>
      <c r="BT13" s="49" t="s">
        <v>939</v>
      </c>
      <c r="BU13" s="49"/>
      <c r="BV13" s="49"/>
      <c r="BW13" s="49" t="s">
        <v>941</v>
      </c>
      <c r="BX13" s="49"/>
      <c r="BY13" s="49"/>
      <c r="BZ13" s="49" t="s">
        <v>942</v>
      </c>
      <c r="CA13" s="49"/>
      <c r="CB13" s="49"/>
      <c r="CC13" s="49" t="s">
        <v>946</v>
      </c>
      <c r="CD13" s="49"/>
      <c r="CE13" s="49"/>
      <c r="CF13" s="49" t="s">
        <v>949</v>
      </c>
      <c r="CG13" s="49"/>
      <c r="CH13" s="49"/>
      <c r="CI13" s="49" t="s">
        <v>950</v>
      </c>
      <c r="CJ13" s="49"/>
      <c r="CK13" s="49"/>
      <c r="CL13" s="49" t="s">
        <v>951</v>
      </c>
      <c r="CM13" s="49"/>
      <c r="CN13" s="49"/>
      <c r="CO13" s="49" t="s">
        <v>952</v>
      </c>
      <c r="CP13" s="49"/>
      <c r="CQ13" s="49"/>
      <c r="CR13" s="49" t="s">
        <v>954</v>
      </c>
      <c r="CS13" s="49"/>
      <c r="CT13" s="49"/>
      <c r="CU13" s="49" t="s">
        <v>955</v>
      </c>
      <c r="CV13" s="49"/>
      <c r="CW13" s="49"/>
      <c r="CX13" s="49" t="s">
        <v>956</v>
      </c>
      <c r="CY13" s="49"/>
      <c r="CZ13" s="49"/>
      <c r="DA13" s="49" t="s">
        <v>957</v>
      </c>
      <c r="DB13" s="49"/>
      <c r="DC13" s="49"/>
      <c r="DD13" s="49" t="s">
        <v>958</v>
      </c>
      <c r="DE13" s="49"/>
      <c r="DF13" s="49"/>
      <c r="DG13" s="49" t="s">
        <v>959</v>
      </c>
      <c r="DH13" s="49"/>
      <c r="DI13" s="49"/>
      <c r="DJ13" s="49" t="s">
        <v>961</v>
      </c>
      <c r="DK13" s="49"/>
      <c r="DL13" s="49"/>
      <c r="DM13" s="49" t="s">
        <v>962</v>
      </c>
      <c r="DN13" s="49"/>
      <c r="DO13" s="49"/>
      <c r="DP13" s="49" t="s">
        <v>963</v>
      </c>
      <c r="DQ13" s="49"/>
      <c r="DR13" s="49"/>
    </row>
    <row r="14" spans="1:254" ht="120" x14ac:dyDescent="0.25">
      <c r="A14" s="50"/>
      <c r="B14" s="50"/>
      <c r="C14" s="21" t="s">
        <v>907</v>
      </c>
      <c r="D14" s="21" t="s">
        <v>908</v>
      </c>
      <c r="E14" s="21" t="s">
        <v>909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913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917</v>
      </c>
      <c r="AC14" s="21" t="s">
        <v>913</v>
      </c>
      <c r="AD14" s="21" t="s">
        <v>218</v>
      </c>
      <c r="AE14" s="21" t="s">
        <v>427</v>
      </c>
      <c r="AF14" s="21" t="s">
        <v>919</v>
      </c>
      <c r="AG14" s="21" t="s">
        <v>921</v>
      </c>
      <c r="AH14" s="21" t="s">
        <v>922</v>
      </c>
      <c r="AI14" s="21" t="s">
        <v>923</v>
      </c>
      <c r="AJ14" s="21" t="s">
        <v>216</v>
      </c>
      <c r="AK14" s="21" t="s">
        <v>924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929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847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935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938</v>
      </c>
      <c r="BR14" s="21" t="s">
        <v>847</v>
      </c>
      <c r="BS14" s="21" t="s">
        <v>219</v>
      </c>
      <c r="BT14" s="21" t="s">
        <v>940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943</v>
      </c>
      <c r="CA14" s="21" t="s">
        <v>944</v>
      </c>
      <c r="CB14" s="21" t="s">
        <v>945</v>
      </c>
      <c r="CC14" s="21" t="s">
        <v>947</v>
      </c>
      <c r="CD14" s="21" t="s">
        <v>948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953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960</v>
      </c>
      <c r="DH14" s="21" t="s">
        <v>1327</v>
      </c>
      <c r="DI14" s="21" t="s">
        <v>1328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75" x14ac:dyDescent="0.25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 x14ac:dyDescent="0.25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25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25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 x14ac:dyDescent="0.25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 x14ac:dyDescent="0.25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25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25">
      <c r="A40" s="45" t="s">
        <v>278</v>
      </c>
      <c r="B40" s="46"/>
      <c r="C40" s="26">
        <f>SUM(C15:C39)</f>
        <v>0</v>
      </c>
      <c r="D40" s="26">
        <f t="shared" ref="D40:V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ref="W40:AX40" si="1">SUM(W15:W39)</f>
        <v>0</v>
      </c>
      <c r="X40" s="26">
        <f t="shared" si="1"/>
        <v>0</v>
      </c>
      <c r="Y40" s="26">
        <f t="shared" si="1"/>
        <v>0</v>
      </c>
      <c r="Z40" s="26">
        <f t="shared" si="1"/>
        <v>0</v>
      </c>
      <c r="AA40" s="26">
        <f t="shared" si="1"/>
        <v>0</v>
      </c>
      <c r="AB40" s="26">
        <f t="shared" si="1"/>
        <v>0</v>
      </c>
      <c r="AC40" s="26">
        <f t="shared" si="1"/>
        <v>0</v>
      </c>
      <c r="AD40" s="26">
        <f t="shared" si="1"/>
        <v>0</v>
      </c>
      <c r="AE40" s="26">
        <f t="shared" si="1"/>
        <v>0</v>
      </c>
      <c r="AF40" s="26">
        <f t="shared" si="1"/>
        <v>0</v>
      </c>
      <c r="AG40" s="26">
        <f t="shared" si="1"/>
        <v>0</v>
      </c>
      <c r="AH40" s="26">
        <f t="shared" si="1"/>
        <v>0</v>
      </c>
      <c r="AI40" s="26">
        <f t="shared" si="1"/>
        <v>0</v>
      </c>
      <c r="AJ40" s="26">
        <f t="shared" si="1"/>
        <v>0</v>
      </c>
      <c r="AK40" s="26">
        <f t="shared" si="1"/>
        <v>0</v>
      </c>
      <c r="AL40" s="26">
        <f t="shared" si="1"/>
        <v>0</v>
      </c>
      <c r="AM40" s="26">
        <f t="shared" si="1"/>
        <v>0</v>
      </c>
      <c r="AN40" s="26">
        <f t="shared" si="1"/>
        <v>0</v>
      </c>
      <c r="AO40" s="26">
        <f t="shared" si="1"/>
        <v>0</v>
      </c>
      <c r="AP40" s="26">
        <f t="shared" si="1"/>
        <v>0</v>
      </c>
      <c r="AQ40" s="26">
        <f t="shared" si="1"/>
        <v>0</v>
      </c>
      <c r="AR40" s="26">
        <f t="shared" si="1"/>
        <v>0</v>
      </c>
      <c r="AS40" s="26">
        <f t="shared" si="1"/>
        <v>0</v>
      </c>
      <c r="AT40" s="26">
        <f t="shared" si="1"/>
        <v>0</v>
      </c>
      <c r="AU40" s="26">
        <f t="shared" si="1"/>
        <v>0</v>
      </c>
      <c r="AV40" s="26">
        <f t="shared" si="1"/>
        <v>0</v>
      </c>
      <c r="AW40" s="26">
        <f t="shared" si="1"/>
        <v>0</v>
      </c>
      <c r="AX40" s="26">
        <f t="shared" si="1"/>
        <v>0</v>
      </c>
      <c r="AY40" s="26">
        <f t="shared" ref="AY40:CU40" si="2">SUM(AY15:AY39)</f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26">
        <f t="shared" si="2"/>
        <v>0</v>
      </c>
      <c r="BI40" s="26">
        <f t="shared" si="2"/>
        <v>0</v>
      </c>
      <c r="BJ40" s="26">
        <f t="shared" si="2"/>
        <v>0</v>
      </c>
      <c r="BK40" s="26">
        <f t="shared" si="2"/>
        <v>0</v>
      </c>
      <c r="BL40" s="26">
        <f t="shared" si="2"/>
        <v>0</v>
      </c>
      <c r="BM40" s="26">
        <f t="shared" si="2"/>
        <v>0</v>
      </c>
      <c r="BN40" s="26">
        <f t="shared" si="2"/>
        <v>0</v>
      </c>
      <c r="BO40" s="26">
        <f t="shared" si="2"/>
        <v>0</v>
      </c>
      <c r="BP40" s="26">
        <f t="shared" si="2"/>
        <v>0</v>
      </c>
      <c r="BQ40" s="26">
        <f t="shared" si="2"/>
        <v>0</v>
      </c>
      <c r="BR40" s="26">
        <f t="shared" si="2"/>
        <v>0</v>
      </c>
      <c r="BS40" s="26">
        <f t="shared" si="2"/>
        <v>0</v>
      </c>
      <c r="BT40" s="26">
        <f t="shared" si="2"/>
        <v>0</v>
      </c>
      <c r="BU40" s="26">
        <f t="shared" si="2"/>
        <v>0</v>
      </c>
      <c r="BV40" s="26">
        <f t="shared" si="2"/>
        <v>0</v>
      </c>
      <c r="BW40" s="26">
        <f t="shared" si="2"/>
        <v>0</v>
      </c>
      <c r="BX40" s="26">
        <f t="shared" si="2"/>
        <v>0</v>
      </c>
      <c r="BY40" s="26">
        <f t="shared" si="2"/>
        <v>0</v>
      </c>
      <c r="BZ40" s="26">
        <f t="shared" si="2"/>
        <v>0</v>
      </c>
      <c r="CA40" s="26">
        <f t="shared" si="2"/>
        <v>0</v>
      </c>
      <c r="CB40" s="26">
        <f t="shared" si="2"/>
        <v>0</v>
      </c>
      <c r="CC40" s="26">
        <f t="shared" si="2"/>
        <v>0</v>
      </c>
      <c r="CD40" s="26">
        <f t="shared" si="2"/>
        <v>0</v>
      </c>
      <c r="CE40" s="26">
        <f t="shared" si="2"/>
        <v>0</v>
      </c>
      <c r="CF40" s="26">
        <f t="shared" si="2"/>
        <v>0</v>
      </c>
      <c r="CG40" s="26">
        <f t="shared" si="2"/>
        <v>0</v>
      </c>
      <c r="CH40" s="26">
        <f t="shared" si="2"/>
        <v>0</v>
      </c>
      <c r="CI40" s="26">
        <f t="shared" si="2"/>
        <v>0</v>
      </c>
      <c r="CJ40" s="26">
        <f t="shared" si="2"/>
        <v>0</v>
      </c>
      <c r="CK40" s="26">
        <f t="shared" si="2"/>
        <v>0</v>
      </c>
      <c r="CL40" s="26">
        <f t="shared" si="2"/>
        <v>0</v>
      </c>
      <c r="CM40" s="26">
        <f t="shared" si="2"/>
        <v>0</v>
      </c>
      <c r="CN40" s="26">
        <f t="shared" si="2"/>
        <v>0</v>
      </c>
      <c r="CO40" s="26">
        <f t="shared" si="2"/>
        <v>0</v>
      </c>
      <c r="CP40" s="26">
        <f t="shared" si="2"/>
        <v>0</v>
      </c>
      <c r="CQ40" s="26">
        <f t="shared" si="2"/>
        <v>0</v>
      </c>
      <c r="CR40" s="26">
        <f t="shared" si="2"/>
        <v>0</v>
      </c>
      <c r="CS40" s="26">
        <f t="shared" si="2"/>
        <v>0</v>
      </c>
      <c r="CT40" s="26">
        <f t="shared" si="2"/>
        <v>0</v>
      </c>
      <c r="CU40" s="26">
        <f t="shared" si="2"/>
        <v>0</v>
      </c>
      <c r="CV40" s="26">
        <f t="shared" ref="CV40:DH40" si="3">SUM(CV15:CV39)</f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26">
        <f t="shared" si="3"/>
        <v>0</v>
      </c>
      <c r="DB40" s="26">
        <f t="shared" si="3"/>
        <v>0</v>
      </c>
      <c r="DC40" s="26">
        <f t="shared" si="3"/>
        <v>0</v>
      </c>
      <c r="DD40" s="26">
        <f t="shared" si="3"/>
        <v>0</v>
      </c>
      <c r="DE40" s="26">
        <f t="shared" si="3"/>
        <v>0</v>
      </c>
      <c r="DF40" s="26">
        <f t="shared" si="3"/>
        <v>0</v>
      </c>
      <c r="DG40" s="26">
        <f t="shared" si="3"/>
        <v>0</v>
      </c>
      <c r="DH40" s="26">
        <f t="shared" si="3"/>
        <v>0</v>
      </c>
      <c r="DI40" s="26">
        <f t="shared" ref="DI40:DR40" si="4">SUM(DI15:DI39)</f>
        <v>0</v>
      </c>
      <c r="DJ40" s="26">
        <f t="shared" si="4"/>
        <v>0</v>
      </c>
      <c r="DK40" s="26">
        <f t="shared" si="4"/>
        <v>0</v>
      </c>
      <c r="DL40" s="26">
        <f t="shared" si="4"/>
        <v>0</v>
      </c>
      <c r="DM40" s="26">
        <f t="shared" si="4"/>
        <v>0</v>
      </c>
      <c r="DN40" s="26">
        <f t="shared" si="4"/>
        <v>0</v>
      </c>
      <c r="DO40" s="26">
        <f t="shared" si="4"/>
        <v>0</v>
      </c>
      <c r="DP40" s="26">
        <f t="shared" si="4"/>
        <v>0</v>
      </c>
      <c r="DQ40" s="26">
        <f t="shared" si="4"/>
        <v>0</v>
      </c>
      <c r="DR40" s="26">
        <f t="shared" si="4"/>
        <v>0</v>
      </c>
    </row>
    <row r="41" spans="1:254" ht="37.5" customHeight="1" x14ac:dyDescent="0.25">
      <c r="A41" s="47" t="s">
        <v>842</v>
      </c>
      <c r="B41" s="48"/>
      <c r="C41" s="30">
        <f>C40/25%</f>
        <v>0</v>
      </c>
      <c r="D41" s="30">
        <f t="shared" ref="D41:BO41" si="5">D40/25%</f>
        <v>0</v>
      </c>
      <c r="E41" s="30">
        <f t="shared" si="5"/>
        <v>0</v>
      </c>
      <c r="F41" s="30">
        <f t="shared" si="5"/>
        <v>0</v>
      </c>
      <c r="G41" s="30">
        <f t="shared" si="5"/>
        <v>0</v>
      </c>
      <c r="H41" s="30">
        <f t="shared" si="5"/>
        <v>0</v>
      </c>
      <c r="I41" s="30">
        <f t="shared" si="5"/>
        <v>0</v>
      </c>
      <c r="J41" s="30">
        <f t="shared" si="5"/>
        <v>0</v>
      </c>
      <c r="K41" s="30">
        <f t="shared" si="5"/>
        <v>0</v>
      </c>
      <c r="L41" s="30">
        <f t="shared" si="5"/>
        <v>0</v>
      </c>
      <c r="M41" s="30">
        <f t="shared" si="5"/>
        <v>0</v>
      </c>
      <c r="N41" s="30">
        <f t="shared" si="5"/>
        <v>0</v>
      </c>
      <c r="O41" s="30">
        <f t="shared" si="5"/>
        <v>0</v>
      </c>
      <c r="P41" s="30">
        <f t="shared" si="5"/>
        <v>0</v>
      </c>
      <c r="Q41" s="30">
        <f t="shared" si="5"/>
        <v>0</v>
      </c>
      <c r="R41" s="30">
        <f t="shared" si="5"/>
        <v>0</v>
      </c>
      <c r="S41" s="30">
        <f t="shared" si="5"/>
        <v>0</v>
      </c>
      <c r="T41" s="30">
        <f t="shared" si="5"/>
        <v>0</v>
      </c>
      <c r="U41" s="30">
        <f t="shared" si="5"/>
        <v>0</v>
      </c>
      <c r="V41" s="30">
        <f t="shared" si="5"/>
        <v>0</v>
      </c>
      <c r="W41" s="30">
        <f t="shared" si="5"/>
        <v>0</v>
      </c>
      <c r="X41" s="30">
        <f t="shared" si="5"/>
        <v>0</v>
      </c>
      <c r="Y41" s="30">
        <f t="shared" si="5"/>
        <v>0</v>
      </c>
      <c r="Z41" s="30">
        <f t="shared" si="5"/>
        <v>0</v>
      </c>
      <c r="AA41" s="30">
        <f t="shared" si="5"/>
        <v>0</v>
      </c>
      <c r="AB41" s="30">
        <f t="shared" si="5"/>
        <v>0</v>
      </c>
      <c r="AC41" s="30">
        <f t="shared" si="5"/>
        <v>0</v>
      </c>
      <c r="AD41" s="30">
        <f t="shared" si="5"/>
        <v>0</v>
      </c>
      <c r="AE41" s="30">
        <f t="shared" si="5"/>
        <v>0</v>
      </c>
      <c r="AF41" s="30">
        <f t="shared" si="5"/>
        <v>0</v>
      </c>
      <c r="AG41" s="30">
        <f t="shared" si="5"/>
        <v>0</v>
      </c>
      <c r="AH41" s="30">
        <f t="shared" si="5"/>
        <v>0</v>
      </c>
      <c r="AI41" s="30">
        <f t="shared" si="5"/>
        <v>0</v>
      </c>
      <c r="AJ41" s="30">
        <f t="shared" si="5"/>
        <v>0</v>
      </c>
      <c r="AK41" s="30">
        <f t="shared" si="5"/>
        <v>0</v>
      </c>
      <c r="AL41" s="30">
        <f t="shared" si="5"/>
        <v>0</v>
      </c>
      <c r="AM41" s="30">
        <f t="shared" si="5"/>
        <v>0</v>
      </c>
      <c r="AN41" s="30">
        <f t="shared" si="5"/>
        <v>0</v>
      </c>
      <c r="AO41" s="30">
        <f t="shared" si="5"/>
        <v>0</v>
      </c>
      <c r="AP41" s="30">
        <f t="shared" si="5"/>
        <v>0</v>
      </c>
      <c r="AQ41" s="30">
        <f t="shared" si="5"/>
        <v>0</v>
      </c>
      <c r="AR41" s="30">
        <f t="shared" si="5"/>
        <v>0</v>
      </c>
      <c r="AS41" s="30">
        <f t="shared" si="5"/>
        <v>0</v>
      </c>
      <c r="AT41" s="30">
        <f t="shared" si="5"/>
        <v>0</v>
      </c>
      <c r="AU41" s="30">
        <f t="shared" si="5"/>
        <v>0</v>
      </c>
      <c r="AV41" s="30">
        <f t="shared" si="5"/>
        <v>0</v>
      </c>
      <c r="AW41" s="30">
        <f t="shared" si="5"/>
        <v>0</v>
      </c>
      <c r="AX41" s="30">
        <f t="shared" si="5"/>
        <v>0</v>
      </c>
      <c r="AY41" s="30">
        <f t="shared" si="5"/>
        <v>0</v>
      </c>
      <c r="AZ41" s="30">
        <f t="shared" si="5"/>
        <v>0</v>
      </c>
      <c r="BA41" s="30">
        <f t="shared" si="5"/>
        <v>0</v>
      </c>
      <c r="BB41" s="30">
        <f t="shared" si="5"/>
        <v>0</v>
      </c>
      <c r="BC41" s="30">
        <f t="shared" si="5"/>
        <v>0</v>
      </c>
      <c r="BD41" s="30">
        <f t="shared" si="5"/>
        <v>0</v>
      </c>
      <c r="BE41" s="30">
        <f t="shared" si="5"/>
        <v>0</v>
      </c>
      <c r="BF41" s="30">
        <f t="shared" si="5"/>
        <v>0</v>
      </c>
      <c r="BG41" s="30">
        <f t="shared" si="5"/>
        <v>0</v>
      </c>
      <c r="BH41" s="30">
        <f t="shared" si="5"/>
        <v>0</v>
      </c>
      <c r="BI41" s="30">
        <f t="shared" si="5"/>
        <v>0</v>
      </c>
      <c r="BJ41" s="30">
        <f t="shared" si="5"/>
        <v>0</v>
      </c>
      <c r="BK41" s="30">
        <f t="shared" si="5"/>
        <v>0</v>
      </c>
      <c r="BL41" s="30">
        <f t="shared" si="5"/>
        <v>0</v>
      </c>
      <c r="BM41" s="30">
        <f t="shared" si="5"/>
        <v>0</v>
      </c>
      <c r="BN41" s="30">
        <f t="shared" si="5"/>
        <v>0</v>
      </c>
      <c r="BO41" s="30">
        <f t="shared" si="5"/>
        <v>0</v>
      </c>
      <c r="BP41" s="30">
        <f t="shared" ref="BP41:DQ41" si="6">BP40/25%</f>
        <v>0</v>
      </c>
      <c r="BQ41" s="30">
        <f t="shared" si="6"/>
        <v>0</v>
      </c>
      <c r="BR41" s="30">
        <f t="shared" si="6"/>
        <v>0</v>
      </c>
      <c r="BS41" s="30">
        <f t="shared" si="6"/>
        <v>0</v>
      </c>
      <c r="BT41" s="30">
        <f t="shared" si="6"/>
        <v>0</v>
      </c>
      <c r="BU41" s="30">
        <f t="shared" si="6"/>
        <v>0</v>
      </c>
      <c r="BV41" s="30">
        <f t="shared" si="6"/>
        <v>0</v>
      </c>
      <c r="BW41" s="30">
        <f t="shared" si="6"/>
        <v>0</v>
      </c>
      <c r="BX41" s="30">
        <f t="shared" si="6"/>
        <v>0</v>
      </c>
      <c r="BY41" s="30">
        <f t="shared" si="6"/>
        <v>0</v>
      </c>
      <c r="BZ41" s="30">
        <f t="shared" si="6"/>
        <v>0</v>
      </c>
      <c r="CA41" s="30">
        <f t="shared" si="6"/>
        <v>0</v>
      </c>
      <c r="CB41" s="30">
        <f t="shared" si="6"/>
        <v>0</v>
      </c>
      <c r="CC41" s="30">
        <f t="shared" si="6"/>
        <v>0</v>
      </c>
      <c r="CD41" s="30">
        <f t="shared" si="6"/>
        <v>0</v>
      </c>
      <c r="CE41" s="30">
        <f t="shared" si="6"/>
        <v>0</v>
      </c>
      <c r="CF41" s="30">
        <f t="shared" si="6"/>
        <v>0</v>
      </c>
      <c r="CG41" s="30">
        <f t="shared" si="6"/>
        <v>0</v>
      </c>
      <c r="CH41" s="30">
        <f t="shared" si="6"/>
        <v>0</v>
      </c>
      <c r="CI41" s="30">
        <f t="shared" si="6"/>
        <v>0</v>
      </c>
      <c r="CJ41" s="30">
        <f t="shared" si="6"/>
        <v>0</v>
      </c>
      <c r="CK41" s="30">
        <f t="shared" si="6"/>
        <v>0</v>
      </c>
      <c r="CL41" s="30">
        <f t="shared" si="6"/>
        <v>0</v>
      </c>
      <c r="CM41" s="30">
        <f t="shared" si="6"/>
        <v>0</v>
      </c>
      <c r="CN41" s="30">
        <f t="shared" si="6"/>
        <v>0</v>
      </c>
      <c r="CO41" s="30">
        <f t="shared" si="6"/>
        <v>0</v>
      </c>
      <c r="CP41" s="30">
        <f t="shared" si="6"/>
        <v>0</v>
      </c>
      <c r="CQ41" s="30">
        <f t="shared" si="6"/>
        <v>0</v>
      </c>
      <c r="CR41" s="30">
        <f t="shared" si="6"/>
        <v>0</v>
      </c>
      <c r="CS41" s="30">
        <f t="shared" si="6"/>
        <v>0</v>
      </c>
      <c r="CT41" s="30">
        <f t="shared" si="6"/>
        <v>0</v>
      </c>
      <c r="CU41" s="30">
        <f t="shared" si="6"/>
        <v>0</v>
      </c>
      <c r="CV41" s="30">
        <f t="shared" si="6"/>
        <v>0</v>
      </c>
      <c r="CW41" s="30">
        <f t="shared" si="6"/>
        <v>0</v>
      </c>
      <c r="CX41" s="30">
        <f t="shared" si="6"/>
        <v>0</v>
      </c>
      <c r="CY41" s="30">
        <f t="shared" si="6"/>
        <v>0</v>
      </c>
      <c r="CZ41" s="30">
        <f t="shared" si="6"/>
        <v>0</v>
      </c>
      <c r="DA41" s="30">
        <f t="shared" si="6"/>
        <v>0</v>
      </c>
      <c r="DB41" s="30">
        <f t="shared" si="6"/>
        <v>0</v>
      </c>
      <c r="DC41" s="30">
        <f t="shared" si="6"/>
        <v>0</v>
      </c>
      <c r="DD41" s="30">
        <f t="shared" si="6"/>
        <v>0</v>
      </c>
      <c r="DE41" s="30">
        <f t="shared" si="6"/>
        <v>0</v>
      </c>
      <c r="DF41" s="30">
        <f t="shared" si="6"/>
        <v>0</v>
      </c>
      <c r="DG41" s="30">
        <f t="shared" si="6"/>
        <v>0</v>
      </c>
      <c r="DH41" s="30">
        <f t="shared" si="6"/>
        <v>0</v>
      </c>
      <c r="DI41" s="30">
        <f t="shared" si="6"/>
        <v>0</v>
      </c>
      <c r="DJ41" s="30">
        <f t="shared" si="6"/>
        <v>0</v>
      </c>
      <c r="DK41" s="30">
        <f t="shared" si="6"/>
        <v>0</v>
      </c>
      <c r="DL41" s="30">
        <f t="shared" si="6"/>
        <v>0</v>
      </c>
      <c r="DM41" s="30">
        <f t="shared" si="6"/>
        <v>0</v>
      </c>
      <c r="DN41" s="30">
        <f t="shared" si="6"/>
        <v>0</v>
      </c>
      <c r="DO41" s="30">
        <f t="shared" si="6"/>
        <v>0</v>
      </c>
      <c r="DP41" s="30">
        <f t="shared" si="6"/>
        <v>0</v>
      </c>
      <c r="DQ41" s="30">
        <f t="shared" si="6"/>
        <v>0</v>
      </c>
      <c r="DR41" s="30">
        <f>DR40/25%</f>
        <v>0</v>
      </c>
    </row>
    <row r="43" spans="1:254" x14ac:dyDescent="0.25">
      <c r="B43" t="s">
        <v>813</v>
      </c>
    </row>
    <row r="44" spans="1:254" x14ac:dyDescent="0.25">
      <c r="B44" t="s">
        <v>814</v>
      </c>
      <c r="C44" t="s">
        <v>822</v>
      </c>
      <c r="D44" s="34">
        <f>(C41+F41+I41+L41)/4</f>
        <v>0</v>
      </c>
      <c r="E44">
        <f>D44/100*25</f>
        <v>0</v>
      </c>
    </row>
    <row r="45" spans="1:254" x14ac:dyDescent="0.25">
      <c r="B45" t="s">
        <v>815</v>
      </c>
      <c r="C45" t="s">
        <v>822</v>
      </c>
      <c r="D45" s="34">
        <f>(D41+G41+J41+M41)/4</f>
        <v>0</v>
      </c>
      <c r="E45">
        <f t="shared" ref="E45:E46" si="7">D45/100*25</f>
        <v>0</v>
      </c>
    </row>
    <row r="46" spans="1:254" x14ac:dyDescent="0.25">
      <c r="B46" t="s">
        <v>816</v>
      </c>
      <c r="C46" t="s">
        <v>822</v>
      </c>
      <c r="D46" s="34">
        <f>(E41+H41+K41+N41)/4</f>
        <v>0</v>
      </c>
      <c r="E46">
        <f t="shared" si="7"/>
        <v>0</v>
      </c>
    </row>
    <row r="47" spans="1:254" x14ac:dyDescent="0.25">
      <c r="D47" s="27">
        <f>SUM(D44:D46)</f>
        <v>0</v>
      </c>
      <c r="E47" s="28">
        <f>SUM(E44:E46)</f>
        <v>0</v>
      </c>
    </row>
    <row r="48" spans="1:254" x14ac:dyDescent="0.25">
      <c r="B48" t="s">
        <v>814</v>
      </c>
      <c r="C48" t="s">
        <v>823</v>
      </c>
      <c r="D48" s="34">
        <f>(O41+R41+U41+X41+AA41+AD41+AG41+AJ41)/8</f>
        <v>0</v>
      </c>
      <c r="E48" s="18">
        <f t="shared" ref="E48:E62" si="8">D48/100*25</f>
        <v>0</v>
      </c>
    </row>
    <row r="49" spans="2:5" x14ac:dyDescent="0.25">
      <c r="B49" t="s">
        <v>815</v>
      </c>
      <c r="C49" t="s">
        <v>823</v>
      </c>
      <c r="D49" s="34">
        <f>(P41+S41+V41+Y41+AB41+AE41+AH41+AK41)/8</f>
        <v>0</v>
      </c>
      <c r="E49" s="18">
        <f t="shared" si="8"/>
        <v>0</v>
      </c>
    </row>
    <row r="50" spans="2:5" x14ac:dyDescent="0.25">
      <c r="B50" t="s">
        <v>816</v>
      </c>
      <c r="C50" t="s">
        <v>823</v>
      </c>
      <c r="D50" s="34">
        <f>(Q41+T41+W41+Z41+AC41+AF41+AI41+AL41)/8</f>
        <v>0</v>
      </c>
      <c r="E50" s="18">
        <f t="shared" si="8"/>
        <v>0</v>
      </c>
    </row>
    <row r="51" spans="2:5" x14ac:dyDescent="0.25">
      <c r="D51" s="27">
        <f>SUM(D48:D50)</f>
        <v>0</v>
      </c>
      <c r="E51" s="27">
        <f>SUM(E48:E50)</f>
        <v>0</v>
      </c>
    </row>
    <row r="52" spans="2:5" x14ac:dyDescent="0.25">
      <c r="B52" t="s">
        <v>814</v>
      </c>
      <c r="C52" t="s">
        <v>824</v>
      </c>
      <c r="D52" s="34">
        <f>(AM41+AP41+AS41+AV41)/4</f>
        <v>0</v>
      </c>
      <c r="E52">
        <f t="shared" si="8"/>
        <v>0</v>
      </c>
    </row>
    <row r="53" spans="2:5" x14ac:dyDescent="0.25">
      <c r="B53" t="s">
        <v>815</v>
      </c>
      <c r="C53" t="s">
        <v>824</v>
      </c>
      <c r="D53" s="34">
        <f>(AN41+AQ41+AT41+AW41)/4</f>
        <v>0</v>
      </c>
      <c r="E53">
        <f t="shared" si="8"/>
        <v>0</v>
      </c>
    </row>
    <row r="54" spans="2:5" x14ac:dyDescent="0.25">
      <c r="B54" t="s">
        <v>816</v>
      </c>
      <c r="C54" t="s">
        <v>824</v>
      </c>
      <c r="D54" s="34">
        <f>(AO41+AR41+AU41+AX41)/4</f>
        <v>0</v>
      </c>
      <c r="E54">
        <f t="shared" si="8"/>
        <v>0</v>
      </c>
    </row>
    <row r="55" spans="2:5" x14ac:dyDescent="0.25">
      <c r="D55" s="27">
        <f>SUM(D52:D54)</f>
        <v>0</v>
      </c>
      <c r="E55" s="28">
        <f>SUM(E52:E54)</f>
        <v>0</v>
      </c>
    </row>
    <row r="56" spans="2:5" x14ac:dyDescent="0.25">
      <c r="B56" t="s">
        <v>814</v>
      </c>
      <c r="C56" t="s">
        <v>825</v>
      </c>
      <c r="D56" s="34">
        <f>(AY41+BB41+BE41+BH41+BK41+BN41+BQ41+BT41+BW41+BZ41+CC41+CF41+CI41+CL41+CO41+CR41+CU41+CX41+DA41+DD41)/20</f>
        <v>0</v>
      </c>
      <c r="E56">
        <f t="shared" si="8"/>
        <v>0</v>
      </c>
    </row>
    <row r="57" spans="2:5" x14ac:dyDescent="0.25">
      <c r="B57" t="s">
        <v>815</v>
      </c>
      <c r="C57" t="s">
        <v>825</v>
      </c>
      <c r="D57" s="34">
        <f>(AZ41+BC41+BF41+BI41+BL41+BO41+BR41+BU41+BX41+CA41+CD41+CG41+CJ41+CM41+CP41+CS41+CV41+CY41+DB41+DE41)/20</f>
        <v>0</v>
      </c>
      <c r="E57">
        <f t="shared" si="8"/>
        <v>0</v>
      </c>
    </row>
    <row r="58" spans="2:5" x14ac:dyDescent="0.25">
      <c r="B58" t="s">
        <v>816</v>
      </c>
      <c r="C58" t="s">
        <v>825</v>
      </c>
      <c r="D58" s="34">
        <f>(BA41+BD41+BG41+BJ41+BM41+BP41+BS41+BV41+BY41+CB41+CE41+CH41+CK41+CN41+CQ41+CT41+CW41+CZ41+DC41+DF41)/20</f>
        <v>0</v>
      </c>
      <c r="E58">
        <f t="shared" si="8"/>
        <v>0</v>
      </c>
    </row>
    <row r="59" spans="2:5" x14ac:dyDescent="0.25">
      <c r="D59" s="28">
        <f>SUM(D56:D58)</f>
        <v>0</v>
      </c>
      <c r="E59" s="28">
        <f>SUM(E56:E58)</f>
        <v>0</v>
      </c>
    </row>
    <row r="60" spans="2:5" x14ac:dyDescent="0.25">
      <c r="B60" t="s">
        <v>814</v>
      </c>
      <c r="C60" t="s">
        <v>826</v>
      </c>
      <c r="D60" s="34">
        <f>(DG41+DJ41+DM41+DP41)/4</f>
        <v>0</v>
      </c>
      <c r="E60">
        <f t="shared" si="8"/>
        <v>0</v>
      </c>
    </row>
    <row r="61" spans="2:5" x14ac:dyDescent="0.25">
      <c r="B61" t="s">
        <v>815</v>
      </c>
      <c r="C61" t="s">
        <v>826</v>
      </c>
      <c r="D61" s="34">
        <f>(DH41+DK41+DN41+DQ41)/4</f>
        <v>0</v>
      </c>
      <c r="E61">
        <f t="shared" si="8"/>
        <v>0</v>
      </c>
    </row>
    <row r="62" spans="2:5" x14ac:dyDescent="0.25">
      <c r="B62" t="s">
        <v>816</v>
      </c>
      <c r="C62" t="s">
        <v>826</v>
      </c>
      <c r="D62" s="34">
        <f>(DI41+DL41+DO41+DR41)/4</f>
        <v>0</v>
      </c>
      <c r="E62">
        <f t="shared" si="8"/>
        <v>0</v>
      </c>
    </row>
    <row r="63" spans="2:5" x14ac:dyDescent="0.25">
      <c r="D63" s="28">
        <f>SUM(D60:D62)</f>
        <v>0</v>
      </c>
      <c r="E63" s="28">
        <f>SUM(E60:E62)</f>
        <v>0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40" workbookViewId="0">
      <selection activeCell="D59" sqref="D59:D61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53" t="s">
        <v>839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50" t="s">
        <v>0</v>
      </c>
      <c r="B4" s="50" t="s">
        <v>1</v>
      </c>
      <c r="C4" s="51" t="s">
        <v>57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6" t="s">
        <v>2</v>
      </c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8"/>
      <c r="BK4" s="52" t="s">
        <v>88</v>
      </c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9" t="s">
        <v>115</v>
      </c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1"/>
      <c r="EW4" s="54" t="s">
        <v>138</v>
      </c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</row>
    <row r="5" spans="1:254" ht="15.75" customHeight="1" x14ac:dyDescent="0.25">
      <c r="A5" s="50"/>
      <c r="B5" s="50"/>
      <c r="C5" s="44" t="s">
        <v>58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 t="s">
        <v>56</v>
      </c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2" t="s">
        <v>3</v>
      </c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 t="s">
        <v>331</v>
      </c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4" t="s">
        <v>332</v>
      </c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 t="s">
        <v>159</v>
      </c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0" t="s">
        <v>1023</v>
      </c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 t="s">
        <v>174</v>
      </c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62" t="s">
        <v>186</v>
      </c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40" t="s">
        <v>117</v>
      </c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2" t="s">
        <v>139</v>
      </c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</row>
    <row r="6" spans="1:254" ht="15.75" hidden="1" x14ac:dyDescent="0.25">
      <c r="A6" s="50"/>
      <c r="B6" s="50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50"/>
      <c r="B7" s="50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50"/>
      <c r="B8" s="50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50"/>
      <c r="B9" s="50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50"/>
      <c r="B10" s="50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50"/>
      <c r="B11" s="50"/>
      <c r="C11" s="44" t="s">
        <v>280</v>
      </c>
      <c r="D11" s="44" t="s">
        <v>5</v>
      </c>
      <c r="E11" s="44" t="s">
        <v>6</v>
      </c>
      <c r="F11" s="44" t="s">
        <v>319</v>
      </c>
      <c r="G11" s="44" t="s">
        <v>7</v>
      </c>
      <c r="H11" s="44" t="s">
        <v>8</v>
      </c>
      <c r="I11" s="44" t="s">
        <v>281</v>
      </c>
      <c r="J11" s="44" t="s">
        <v>9</v>
      </c>
      <c r="K11" s="44" t="s">
        <v>10</v>
      </c>
      <c r="L11" s="44" t="s">
        <v>282</v>
      </c>
      <c r="M11" s="44" t="s">
        <v>9</v>
      </c>
      <c r="N11" s="44" t="s">
        <v>10</v>
      </c>
      <c r="O11" s="44" t="s">
        <v>283</v>
      </c>
      <c r="P11" s="44" t="s">
        <v>11</v>
      </c>
      <c r="Q11" s="44" t="s">
        <v>4</v>
      </c>
      <c r="R11" s="44" t="s">
        <v>284</v>
      </c>
      <c r="S11" s="44"/>
      <c r="T11" s="44"/>
      <c r="U11" s="44" t="s">
        <v>982</v>
      </c>
      <c r="V11" s="44"/>
      <c r="W11" s="44"/>
      <c r="X11" s="44" t="s">
        <v>983</v>
      </c>
      <c r="Y11" s="44"/>
      <c r="Z11" s="44"/>
      <c r="AA11" s="42" t="s">
        <v>984</v>
      </c>
      <c r="AB11" s="42"/>
      <c r="AC11" s="42"/>
      <c r="AD11" s="44" t="s">
        <v>285</v>
      </c>
      <c r="AE11" s="44"/>
      <c r="AF11" s="44"/>
      <c r="AG11" s="44" t="s">
        <v>286</v>
      </c>
      <c r="AH11" s="44"/>
      <c r="AI11" s="44"/>
      <c r="AJ11" s="42" t="s">
        <v>287</v>
      </c>
      <c r="AK11" s="42"/>
      <c r="AL11" s="42"/>
      <c r="AM11" s="44" t="s">
        <v>288</v>
      </c>
      <c r="AN11" s="44"/>
      <c r="AO11" s="44"/>
      <c r="AP11" s="44" t="s">
        <v>289</v>
      </c>
      <c r="AQ11" s="44"/>
      <c r="AR11" s="44"/>
      <c r="AS11" s="44" t="s">
        <v>290</v>
      </c>
      <c r="AT11" s="44"/>
      <c r="AU11" s="44"/>
      <c r="AV11" s="44" t="s">
        <v>291</v>
      </c>
      <c r="AW11" s="44"/>
      <c r="AX11" s="44"/>
      <c r="AY11" s="44" t="s">
        <v>320</v>
      </c>
      <c r="AZ11" s="44"/>
      <c r="BA11" s="44"/>
      <c r="BB11" s="44" t="s">
        <v>292</v>
      </c>
      <c r="BC11" s="44"/>
      <c r="BD11" s="44"/>
      <c r="BE11" s="44" t="s">
        <v>1006</v>
      </c>
      <c r="BF11" s="44"/>
      <c r="BG11" s="44"/>
      <c r="BH11" s="44" t="s">
        <v>293</v>
      </c>
      <c r="BI11" s="44"/>
      <c r="BJ11" s="44"/>
      <c r="BK11" s="42" t="s">
        <v>294</v>
      </c>
      <c r="BL11" s="42"/>
      <c r="BM11" s="42"/>
      <c r="BN11" s="42" t="s">
        <v>321</v>
      </c>
      <c r="BO11" s="42"/>
      <c r="BP11" s="42"/>
      <c r="BQ11" s="42" t="s">
        <v>295</v>
      </c>
      <c r="BR11" s="42"/>
      <c r="BS11" s="42"/>
      <c r="BT11" s="42" t="s">
        <v>296</v>
      </c>
      <c r="BU11" s="42"/>
      <c r="BV11" s="42"/>
      <c r="BW11" s="42" t="s">
        <v>297</v>
      </c>
      <c r="BX11" s="42"/>
      <c r="BY11" s="42"/>
      <c r="BZ11" s="42" t="s">
        <v>298</v>
      </c>
      <c r="CA11" s="42"/>
      <c r="CB11" s="42"/>
      <c r="CC11" s="42" t="s">
        <v>322</v>
      </c>
      <c r="CD11" s="42"/>
      <c r="CE11" s="42"/>
      <c r="CF11" s="42" t="s">
        <v>299</v>
      </c>
      <c r="CG11" s="42"/>
      <c r="CH11" s="42"/>
      <c r="CI11" s="42" t="s">
        <v>300</v>
      </c>
      <c r="CJ11" s="42"/>
      <c r="CK11" s="42"/>
      <c r="CL11" s="42" t="s">
        <v>301</v>
      </c>
      <c r="CM11" s="42"/>
      <c r="CN11" s="42"/>
      <c r="CO11" s="42" t="s">
        <v>302</v>
      </c>
      <c r="CP11" s="42"/>
      <c r="CQ11" s="42"/>
      <c r="CR11" s="42" t="s">
        <v>303</v>
      </c>
      <c r="CS11" s="42"/>
      <c r="CT11" s="42"/>
      <c r="CU11" s="42" t="s">
        <v>304</v>
      </c>
      <c r="CV11" s="42"/>
      <c r="CW11" s="42"/>
      <c r="CX11" s="42" t="s">
        <v>305</v>
      </c>
      <c r="CY11" s="42"/>
      <c r="CZ11" s="42"/>
      <c r="DA11" s="42" t="s">
        <v>306</v>
      </c>
      <c r="DB11" s="42"/>
      <c r="DC11" s="42"/>
      <c r="DD11" s="42" t="s">
        <v>307</v>
      </c>
      <c r="DE11" s="42"/>
      <c r="DF11" s="42"/>
      <c r="DG11" s="42" t="s">
        <v>323</v>
      </c>
      <c r="DH11" s="42"/>
      <c r="DI11" s="42"/>
      <c r="DJ11" s="42" t="s">
        <v>308</v>
      </c>
      <c r="DK11" s="42"/>
      <c r="DL11" s="42"/>
      <c r="DM11" s="42" t="s">
        <v>309</v>
      </c>
      <c r="DN11" s="42"/>
      <c r="DO11" s="42"/>
      <c r="DP11" s="42" t="s">
        <v>310</v>
      </c>
      <c r="DQ11" s="42"/>
      <c r="DR11" s="42"/>
      <c r="DS11" s="42" t="s">
        <v>311</v>
      </c>
      <c r="DT11" s="42"/>
      <c r="DU11" s="42"/>
      <c r="DV11" s="42" t="s">
        <v>312</v>
      </c>
      <c r="DW11" s="42"/>
      <c r="DX11" s="42"/>
      <c r="DY11" s="42" t="s">
        <v>313</v>
      </c>
      <c r="DZ11" s="42"/>
      <c r="EA11" s="42"/>
      <c r="EB11" s="42" t="s">
        <v>314</v>
      </c>
      <c r="EC11" s="42"/>
      <c r="ED11" s="42"/>
      <c r="EE11" s="42" t="s">
        <v>324</v>
      </c>
      <c r="EF11" s="42"/>
      <c r="EG11" s="42"/>
      <c r="EH11" s="42" t="s">
        <v>325</v>
      </c>
      <c r="EI11" s="42"/>
      <c r="EJ11" s="42"/>
      <c r="EK11" s="42" t="s">
        <v>326</v>
      </c>
      <c r="EL11" s="42"/>
      <c r="EM11" s="42"/>
      <c r="EN11" s="42" t="s">
        <v>327</v>
      </c>
      <c r="EO11" s="42"/>
      <c r="EP11" s="42"/>
      <c r="EQ11" s="42" t="s">
        <v>328</v>
      </c>
      <c r="ER11" s="42"/>
      <c r="ES11" s="42"/>
      <c r="ET11" s="42" t="s">
        <v>329</v>
      </c>
      <c r="EU11" s="42"/>
      <c r="EV11" s="42"/>
      <c r="EW11" s="42" t="s">
        <v>315</v>
      </c>
      <c r="EX11" s="42"/>
      <c r="EY11" s="42"/>
      <c r="EZ11" s="42" t="s">
        <v>330</v>
      </c>
      <c r="FA11" s="42"/>
      <c r="FB11" s="42"/>
      <c r="FC11" s="42" t="s">
        <v>316</v>
      </c>
      <c r="FD11" s="42"/>
      <c r="FE11" s="42"/>
      <c r="FF11" s="42" t="s">
        <v>317</v>
      </c>
      <c r="FG11" s="42"/>
      <c r="FH11" s="42"/>
      <c r="FI11" s="42" t="s">
        <v>318</v>
      </c>
      <c r="FJ11" s="42"/>
      <c r="FK11" s="42"/>
    </row>
    <row r="12" spans="1:254" ht="79.5" customHeight="1" x14ac:dyDescent="0.25">
      <c r="A12" s="50"/>
      <c r="B12" s="50"/>
      <c r="C12" s="49" t="s">
        <v>964</v>
      </c>
      <c r="D12" s="49"/>
      <c r="E12" s="49"/>
      <c r="F12" s="49" t="s">
        <v>968</v>
      </c>
      <c r="G12" s="49"/>
      <c r="H12" s="49"/>
      <c r="I12" s="49" t="s">
        <v>972</v>
      </c>
      <c r="J12" s="49"/>
      <c r="K12" s="49"/>
      <c r="L12" s="49" t="s">
        <v>976</v>
      </c>
      <c r="M12" s="49"/>
      <c r="N12" s="49"/>
      <c r="O12" s="49" t="s">
        <v>978</v>
      </c>
      <c r="P12" s="49"/>
      <c r="Q12" s="49"/>
      <c r="R12" s="49" t="s">
        <v>981</v>
      </c>
      <c r="S12" s="49"/>
      <c r="T12" s="49"/>
      <c r="U12" s="49" t="s">
        <v>338</v>
      </c>
      <c r="V12" s="49"/>
      <c r="W12" s="49"/>
      <c r="X12" s="49" t="s">
        <v>341</v>
      </c>
      <c r="Y12" s="49"/>
      <c r="Z12" s="49"/>
      <c r="AA12" s="49" t="s">
        <v>985</v>
      </c>
      <c r="AB12" s="49"/>
      <c r="AC12" s="49"/>
      <c r="AD12" s="49" t="s">
        <v>989</v>
      </c>
      <c r="AE12" s="49"/>
      <c r="AF12" s="49"/>
      <c r="AG12" s="49" t="s">
        <v>990</v>
      </c>
      <c r="AH12" s="49"/>
      <c r="AI12" s="49"/>
      <c r="AJ12" s="49" t="s">
        <v>994</v>
      </c>
      <c r="AK12" s="49"/>
      <c r="AL12" s="49"/>
      <c r="AM12" s="49" t="s">
        <v>998</v>
      </c>
      <c r="AN12" s="49"/>
      <c r="AO12" s="49"/>
      <c r="AP12" s="49" t="s">
        <v>1002</v>
      </c>
      <c r="AQ12" s="49"/>
      <c r="AR12" s="49"/>
      <c r="AS12" s="49" t="s">
        <v>1003</v>
      </c>
      <c r="AT12" s="49"/>
      <c r="AU12" s="49"/>
      <c r="AV12" s="49" t="s">
        <v>1007</v>
      </c>
      <c r="AW12" s="49"/>
      <c r="AX12" s="49"/>
      <c r="AY12" s="49" t="s">
        <v>1008</v>
      </c>
      <c r="AZ12" s="49"/>
      <c r="BA12" s="49"/>
      <c r="BB12" s="49" t="s">
        <v>1009</v>
      </c>
      <c r="BC12" s="49"/>
      <c r="BD12" s="49"/>
      <c r="BE12" s="49" t="s">
        <v>1010</v>
      </c>
      <c r="BF12" s="49"/>
      <c r="BG12" s="49"/>
      <c r="BH12" s="49" t="s">
        <v>1011</v>
      </c>
      <c r="BI12" s="49"/>
      <c r="BJ12" s="49"/>
      <c r="BK12" s="49" t="s">
        <v>357</v>
      </c>
      <c r="BL12" s="49"/>
      <c r="BM12" s="49"/>
      <c r="BN12" s="49" t="s">
        <v>359</v>
      </c>
      <c r="BO12" s="49"/>
      <c r="BP12" s="49"/>
      <c r="BQ12" s="49" t="s">
        <v>1015</v>
      </c>
      <c r="BR12" s="49"/>
      <c r="BS12" s="49"/>
      <c r="BT12" s="49" t="s">
        <v>1016</v>
      </c>
      <c r="BU12" s="49"/>
      <c r="BV12" s="49"/>
      <c r="BW12" s="49" t="s">
        <v>1017</v>
      </c>
      <c r="BX12" s="49"/>
      <c r="BY12" s="49"/>
      <c r="BZ12" s="49" t="s">
        <v>1018</v>
      </c>
      <c r="CA12" s="49"/>
      <c r="CB12" s="49"/>
      <c r="CC12" s="49" t="s">
        <v>369</v>
      </c>
      <c r="CD12" s="49"/>
      <c r="CE12" s="49"/>
      <c r="CF12" s="63" t="s">
        <v>372</v>
      </c>
      <c r="CG12" s="63"/>
      <c r="CH12" s="63"/>
      <c r="CI12" s="49" t="s">
        <v>376</v>
      </c>
      <c r="CJ12" s="49"/>
      <c r="CK12" s="49"/>
      <c r="CL12" s="49" t="s">
        <v>1329</v>
      </c>
      <c r="CM12" s="49"/>
      <c r="CN12" s="49"/>
      <c r="CO12" s="49" t="s">
        <v>382</v>
      </c>
      <c r="CP12" s="49"/>
      <c r="CQ12" s="49"/>
      <c r="CR12" s="63" t="s">
        <v>385</v>
      </c>
      <c r="CS12" s="63"/>
      <c r="CT12" s="63"/>
      <c r="CU12" s="49" t="s">
        <v>388</v>
      </c>
      <c r="CV12" s="49"/>
      <c r="CW12" s="49"/>
      <c r="CX12" s="49" t="s">
        <v>390</v>
      </c>
      <c r="CY12" s="49"/>
      <c r="CZ12" s="49"/>
      <c r="DA12" s="49" t="s">
        <v>394</v>
      </c>
      <c r="DB12" s="49"/>
      <c r="DC12" s="49"/>
      <c r="DD12" s="63" t="s">
        <v>398</v>
      </c>
      <c r="DE12" s="63"/>
      <c r="DF12" s="63"/>
      <c r="DG12" s="63" t="s">
        <v>400</v>
      </c>
      <c r="DH12" s="63"/>
      <c r="DI12" s="63"/>
      <c r="DJ12" s="63" t="s">
        <v>404</v>
      </c>
      <c r="DK12" s="63"/>
      <c r="DL12" s="63"/>
      <c r="DM12" s="63" t="s">
        <v>408</v>
      </c>
      <c r="DN12" s="63"/>
      <c r="DO12" s="63"/>
      <c r="DP12" s="63" t="s">
        <v>412</v>
      </c>
      <c r="DQ12" s="63"/>
      <c r="DR12" s="63"/>
      <c r="DS12" s="63" t="s">
        <v>415</v>
      </c>
      <c r="DT12" s="63"/>
      <c r="DU12" s="63"/>
      <c r="DV12" s="63" t="s">
        <v>418</v>
      </c>
      <c r="DW12" s="63"/>
      <c r="DX12" s="63"/>
      <c r="DY12" s="63" t="s">
        <v>422</v>
      </c>
      <c r="DZ12" s="63"/>
      <c r="EA12" s="63"/>
      <c r="EB12" s="63" t="s">
        <v>424</v>
      </c>
      <c r="EC12" s="63"/>
      <c r="ED12" s="63"/>
      <c r="EE12" s="63" t="s">
        <v>1027</v>
      </c>
      <c r="EF12" s="63"/>
      <c r="EG12" s="63"/>
      <c r="EH12" s="63" t="s">
        <v>426</v>
      </c>
      <c r="EI12" s="63"/>
      <c r="EJ12" s="63"/>
      <c r="EK12" s="63" t="s">
        <v>428</v>
      </c>
      <c r="EL12" s="63"/>
      <c r="EM12" s="63"/>
      <c r="EN12" s="63" t="s">
        <v>1036</v>
      </c>
      <c r="EO12" s="63"/>
      <c r="EP12" s="63"/>
      <c r="EQ12" s="63" t="s">
        <v>1038</v>
      </c>
      <c r="ER12" s="63"/>
      <c r="ES12" s="63"/>
      <c r="ET12" s="63" t="s">
        <v>430</v>
      </c>
      <c r="EU12" s="63"/>
      <c r="EV12" s="63"/>
      <c r="EW12" s="63" t="s">
        <v>431</v>
      </c>
      <c r="EX12" s="63"/>
      <c r="EY12" s="63"/>
      <c r="EZ12" s="63" t="s">
        <v>1042</v>
      </c>
      <c r="FA12" s="63"/>
      <c r="FB12" s="63"/>
      <c r="FC12" s="63" t="s">
        <v>1046</v>
      </c>
      <c r="FD12" s="63"/>
      <c r="FE12" s="63"/>
      <c r="FF12" s="63" t="s">
        <v>1048</v>
      </c>
      <c r="FG12" s="63"/>
      <c r="FH12" s="63"/>
      <c r="FI12" s="63" t="s">
        <v>1052</v>
      </c>
      <c r="FJ12" s="63"/>
      <c r="FK12" s="63"/>
    </row>
    <row r="13" spans="1:254" ht="180" x14ac:dyDescent="0.25">
      <c r="A13" s="50"/>
      <c r="B13" s="50"/>
      <c r="C13" s="21" t="s">
        <v>966</v>
      </c>
      <c r="D13" s="21" t="s">
        <v>965</v>
      </c>
      <c r="E13" s="21" t="s">
        <v>967</v>
      </c>
      <c r="F13" s="21" t="s">
        <v>969</v>
      </c>
      <c r="G13" s="21" t="s">
        <v>970</v>
      </c>
      <c r="H13" s="21" t="s">
        <v>971</v>
      </c>
      <c r="I13" s="21" t="s">
        <v>973</v>
      </c>
      <c r="J13" s="21" t="s">
        <v>974</v>
      </c>
      <c r="K13" s="21" t="s">
        <v>975</v>
      </c>
      <c r="L13" s="21" t="s">
        <v>977</v>
      </c>
      <c r="M13" s="21" t="s">
        <v>335</v>
      </c>
      <c r="N13" s="21" t="s">
        <v>194</v>
      </c>
      <c r="O13" s="21" t="s">
        <v>979</v>
      </c>
      <c r="P13" s="21" t="s">
        <v>980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986</v>
      </c>
      <c r="AB13" s="21" t="s">
        <v>987</v>
      </c>
      <c r="AC13" s="21" t="s">
        <v>988</v>
      </c>
      <c r="AD13" s="21" t="s">
        <v>84</v>
      </c>
      <c r="AE13" s="21" t="s">
        <v>348</v>
      </c>
      <c r="AF13" s="21" t="s">
        <v>86</v>
      </c>
      <c r="AG13" s="21" t="s">
        <v>991</v>
      </c>
      <c r="AH13" s="21" t="s">
        <v>992</v>
      </c>
      <c r="AI13" s="21" t="s">
        <v>993</v>
      </c>
      <c r="AJ13" s="21" t="s">
        <v>995</v>
      </c>
      <c r="AK13" s="21" t="s">
        <v>996</v>
      </c>
      <c r="AL13" s="21" t="s">
        <v>997</v>
      </c>
      <c r="AM13" s="21" t="s">
        <v>999</v>
      </c>
      <c r="AN13" s="21" t="s">
        <v>1000</v>
      </c>
      <c r="AO13" s="21" t="s">
        <v>1001</v>
      </c>
      <c r="AP13" s="21" t="s">
        <v>216</v>
      </c>
      <c r="AQ13" s="21" t="s">
        <v>217</v>
      </c>
      <c r="AR13" s="21" t="s">
        <v>205</v>
      </c>
      <c r="AS13" s="21" t="s">
        <v>1004</v>
      </c>
      <c r="AT13" s="21" t="s">
        <v>350</v>
      </c>
      <c r="AU13" s="21" t="s">
        <v>1005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1012</v>
      </c>
      <c r="BO13" s="21" t="s">
        <v>1013</v>
      </c>
      <c r="BP13" s="21" t="s">
        <v>1014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1019</v>
      </c>
      <c r="CN13" s="21" t="s">
        <v>1020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1021</v>
      </c>
      <c r="CW13" s="21" t="s">
        <v>1022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1341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1024</v>
      </c>
      <c r="EB13" s="22" t="s">
        <v>425</v>
      </c>
      <c r="EC13" s="22" t="s">
        <v>1025</v>
      </c>
      <c r="ED13" s="22" t="s">
        <v>1026</v>
      </c>
      <c r="EE13" s="22" t="s">
        <v>1028</v>
      </c>
      <c r="EF13" s="22" t="s">
        <v>1029</v>
      </c>
      <c r="EG13" s="22" t="s">
        <v>1030</v>
      </c>
      <c r="EH13" s="22" t="s">
        <v>73</v>
      </c>
      <c r="EI13" s="22" t="s">
        <v>1031</v>
      </c>
      <c r="EJ13" s="22" t="s">
        <v>75</v>
      </c>
      <c r="EK13" s="22" t="s">
        <v>1032</v>
      </c>
      <c r="EL13" s="22" t="s">
        <v>1033</v>
      </c>
      <c r="EM13" s="22" t="s">
        <v>1034</v>
      </c>
      <c r="EN13" s="22" t="s">
        <v>1035</v>
      </c>
      <c r="EO13" s="22" t="s">
        <v>1037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1041</v>
      </c>
      <c r="EU13" s="22" t="s">
        <v>1039</v>
      </c>
      <c r="EV13" s="22" t="s">
        <v>1040</v>
      </c>
      <c r="EW13" s="22" t="s">
        <v>433</v>
      </c>
      <c r="EX13" s="22" t="s">
        <v>432</v>
      </c>
      <c r="EY13" s="22" t="s">
        <v>207</v>
      </c>
      <c r="EZ13" s="22" t="s">
        <v>1043</v>
      </c>
      <c r="FA13" s="22" t="s">
        <v>1044</v>
      </c>
      <c r="FB13" s="22" t="s">
        <v>1045</v>
      </c>
      <c r="FC13" s="22" t="s">
        <v>336</v>
      </c>
      <c r="FD13" s="22" t="s">
        <v>1047</v>
      </c>
      <c r="FE13" s="22" t="s">
        <v>274</v>
      </c>
      <c r="FF13" s="22" t="s">
        <v>1049</v>
      </c>
      <c r="FG13" s="22" t="s">
        <v>1050</v>
      </c>
      <c r="FH13" s="22" t="s">
        <v>1051</v>
      </c>
      <c r="FI13" s="22" t="s">
        <v>1053</v>
      </c>
      <c r="FJ13" s="22" t="s">
        <v>1054</v>
      </c>
      <c r="FK13" s="22" t="s">
        <v>1055</v>
      </c>
    </row>
    <row r="14" spans="1:254" ht="15.75" x14ac:dyDescent="0.25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45" t="s">
        <v>278</v>
      </c>
      <c r="B39" s="46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47" t="s">
        <v>841</v>
      </c>
      <c r="B40" s="48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t="s">
        <v>813</v>
      </c>
    </row>
    <row r="43" spans="1:254" x14ac:dyDescent="0.25">
      <c r="B43" t="s">
        <v>814</v>
      </c>
      <c r="C43" t="s">
        <v>827</v>
      </c>
      <c r="D43" s="34">
        <f>(C40+F40+I40+L40+O40)/5</f>
        <v>0</v>
      </c>
      <c r="E43" s="18">
        <f>D43/100*25</f>
        <v>0</v>
      </c>
    </row>
    <row r="44" spans="1:254" x14ac:dyDescent="0.25">
      <c r="B44" t="s">
        <v>815</v>
      </c>
      <c r="C44" t="s">
        <v>827</v>
      </c>
      <c r="D44" s="34">
        <f>(D40+G40+J40+M40+P40)/5</f>
        <v>0</v>
      </c>
      <c r="E44" s="18">
        <f t="shared" ref="E44:E45" si="13">D44/100*25</f>
        <v>0</v>
      </c>
    </row>
    <row r="45" spans="1:254" x14ac:dyDescent="0.25">
      <c r="B45" t="s">
        <v>816</v>
      </c>
      <c r="C45" t="s">
        <v>827</v>
      </c>
      <c r="D45" s="34">
        <f>(E40+H40+K40+N40+Q40)/5</f>
        <v>0</v>
      </c>
      <c r="E45" s="18">
        <f t="shared" si="13"/>
        <v>0</v>
      </c>
    </row>
    <row r="46" spans="1:254" x14ac:dyDescent="0.25">
      <c r="D46" s="27">
        <f>SUM(D43:D45)</f>
        <v>0</v>
      </c>
      <c r="E46" s="27">
        <f>SUM(E43:E45)</f>
        <v>0</v>
      </c>
    </row>
    <row r="47" spans="1:254" x14ac:dyDescent="0.25">
      <c r="B47" t="s">
        <v>814</v>
      </c>
      <c r="C47" t="s">
        <v>828</v>
      </c>
      <c r="D47" s="34">
        <f>(R40+U40+X40+AA40+AD40+AG40+AJ40+AM40+AP40+AS40+AV40+AY40+BB40+BE40+BH40)/15</f>
        <v>0</v>
      </c>
      <c r="E47">
        <f>D47/100*25</f>
        <v>0</v>
      </c>
    </row>
    <row r="48" spans="1:254" x14ac:dyDescent="0.25">
      <c r="B48" t="s">
        <v>815</v>
      </c>
      <c r="C48" t="s">
        <v>828</v>
      </c>
      <c r="D48" s="34">
        <f>(S40+V40+Y40+AB40+AE40+AH40+AK40+AN40+AQ40+AT40+AW40+AZ40+BC40+BF40+BI40)/15</f>
        <v>0</v>
      </c>
      <c r="E48">
        <f t="shared" ref="E48:E49" si="14">D48/100*25</f>
        <v>0</v>
      </c>
    </row>
    <row r="49" spans="2:5" x14ac:dyDescent="0.25">
      <c r="B49" t="s">
        <v>816</v>
      </c>
      <c r="C49" t="s">
        <v>828</v>
      </c>
      <c r="D49" s="34">
        <f>(T40+W40+Z40+AC40+AF40+AI40+AL40+AO40+AR40+AU40+AX40+BA40+BD40+BG40+BJ40)/15</f>
        <v>0</v>
      </c>
      <c r="E49">
        <f t="shared" si="14"/>
        <v>0</v>
      </c>
    </row>
    <row r="50" spans="2:5" x14ac:dyDescent="0.25">
      <c r="D50" s="28">
        <f>SUM(D47:D49)</f>
        <v>0</v>
      </c>
      <c r="E50" s="28">
        <f>SUM(E47:E49)</f>
        <v>0</v>
      </c>
    </row>
    <row r="51" spans="2:5" x14ac:dyDescent="0.25">
      <c r="B51" t="s">
        <v>814</v>
      </c>
      <c r="C51" t="s">
        <v>829</v>
      </c>
      <c r="D51" s="34">
        <f>(BK40+BN40+BQ40+BT40+BW40)/5</f>
        <v>0</v>
      </c>
      <c r="E51">
        <f>D51/100*25</f>
        <v>0</v>
      </c>
    </row>
    <row r="52" spans="2:5" x14ac:dyDescent="0.25">
      <c r="B52" t="s">
        <v>815</v>
      </c>
      <c r="C52" t="s">
        <v>829</v>
      </c>
      <c r="D52" s="34">
        <f>(BL40+BO40+BR40+BU40+BX40)/5</f>
        <v>0</v>
      </c>
      <c r="E52">
        <f t="shared" ref="E52:E53" si="15">D52/100*25</f>
        <v>0</v>
      </c>
    </row>
    <row r="53" spans="2:5" x14ac:dyDescent="0.25">
      <c r="B53" t="s">
        <v>816</v>
      </c>
      <c r="C53" t="s">
        <v>829</v>
      </c>
      <c r="D53" s="34">
        <f>(BM40+BP40+BS40+BV40+BY40)/5</f>
        <v>0</v>
      </c>
      <c r="E53">
        <f t="shared" si="15"/>
        <v>0</v>
      </c>
    </row>
    <row r="54" spans="2:5" x14ac:dyDescent="0.25">
      <c r="D54" s="28">
        <f>SUM(D51:D53)</f>
        <v>0</v>
      </c>
      <c r="E54" s="28">
        <f>SUM(E51:E53)</f>
        <v>0</v>
      </c>
    </row>
    <row r="55" spans="2:5" x14ac:dyDescent="0.25">
      <c r="B55" t="s">
        <v>814</v>
      </c>
      <c r="C55" t="s">
        <v>830</v>
      </c>
      <c r="D55" s="34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 x14ac:dyDescent="0.25">
      <c r="B56" t="s">
        <v>815</v>
      </c>
      <c r="C56" t="s">
        <v>830</v>
      </c>
      <c r="D56" s="34">
        <f>(CA40+CD40+CG40+CJ40+CM40+CP40+CS40+CV40+CY40+DB40+DE40+DH40+DK40+DN40+DQ40+DT40+DW40+DZ40+EC40+EF40+EI40+EL40+EO40+ER40+EU40)/25</f>
        <v>0</v>
      </c>
      <c r="E56">
        <f t="shared" ref="E56:E57" si="16">D56/100*25</f>
        <v>0</v>
      </c>
    </row>
    <row r="57" spans="2:5" x14ac:dyDescent="0.25">
      <c r="B57" t="s">
        <v>816</v>
      </c>
      <c r="C57" t="s">
        <v>830</v>
      </c>
      <c r="D57" s="34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2:5" x14ac:dyDescent="0.25">
      <c r="D58" s="28">
        <f>SUM(D55:D57)</f>
        <v>0</v>
      </c>
      <c r="E58" s="28">
        <f>SUM(E55:E57)</f>
        <v>0</v>
      </c>
    </row>
    <row r="59" spans="2:5" x14ac:dyDescent="0.25">
      <c r="B59" t="s">
        <v>814</v>
      </c>
      <c r="C59" t="s">
        <v>831</v>
      </c>
      <c r="D59" s="34">
        <f>(EW40+EZ40+FC40+FF40+FI40)/5</f>
        <v>0</v>
      </c>
      <c r="E59">
        <f>D59/100*25</f>
        <v>0</v>
      </c>
    </row>
    <row r="60" spans="2:5" x14ac:dyDescent="0.25">
      <c r="B60" t="s">
        <v>815</v>
      </c>
      <c r="C60" t="s">
        <v>831</v>
      </c>
      <c r="D60" s="34">
        <f>(EX40+FA40+FD40+FG40+FJ40)/5</f>
        <v>0</v>
      </c>
      <c r="E60">
        <f t="shared" ref="E60:E61" si="17">D60/100*25</f>
        <v>0</v>
      </c>
    </row>
    <row r="61" spans="2:5" x14ac:dyDescent="0.25">
      <c r="B61" t="s">
        <v>816</v>
      </c>
      <c r="C61" t="s">
        <v>831</v>
      </c>
      <c r="D61" s="34">
        <f>(EY40+FB40+FE40+FH40+FK40)/5</f>
        <v>0</v>
      </c>
      <c r="E61">
        <f t="shared" si="17"/>
        <v>0</v>
      </c>
    </row>
    <row r="62" spans="2:5" x14ac:dyDescent="0.25">
      <c r="D62" s="28">
        <f>SUM(D59:D61)</f>
        <v>0</v>
      </c>
      <c r="E62" s="28">
        <f>SUM(E59:E61)</f>
        <v>0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V12:AX12"/>
    <mergeCell ref="AY12:BA12"/>
    <mergeCell ref="BB12:BD12"/>
    <mergeCell ref="BH12:BJ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BN11:BP11"/>
    <mergeCell ref="BQ11:BS11"/>
    <mergeCell ref="BE11:BG11"/>
    <mergeCell ref="BH11:BJ11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BK11:BM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abSelected="1" zoomScale="75" zoomScaleNormal="75" workbookViewId="0">
      <selection activeCell="O45" sqref="N45:O48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53" t="s">
        <v>1382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7"/>
      <c r="V2" s="7"/>
      <c r="W2" s="7"/>
      <c r="X2" s="7"/>
      <c r="Y2" s="7"/>
      <c r="Z2" s="7"/>
      <c r="AA2" s="7"/>
      <c r="AB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50" t="s">
        <v>0</v>
      </c>
      <c r="B4" s="50" t="s">
        <v>1</v>
      </c>
      <c r="C4" s="51" t="s">
        <v>57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41" t="s">
        <v>2</v>
      </c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52" t="s">
        <v>88</v>
      </c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9" t="s">
        <v>115</v>
      </c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1"/>
      <c r="GA4" s="54" t="s">
        <v>138</v>
      </c>
      <c r="GB4" s="54"/>
      <c r="GC4" s="54"/>
      <c r="GD4" s="54"/>
      <c r="GE4" s="54"/>
      <c r="GF4" s="54"/>
      <c r="GG4" s="54"/>
      <c r="GH4" s="54"/>
      <c r="GI4" s="54"/>
      <c r="GJ4" s="54"/>
      <c r="GK4" s="54"/>
      <c r="GL4" s="54"/>
      <c r="GM4" s="54"/>
      <c r="GN4" s="54"/>
      <c r="GO4" s="54"/>
      <c r="GP4" s="54"/>
      <c r="GQ4" s="54"/>
      <c r="GR4" s="54"/>
    </row>
    <row r="5" spans="1:254" ht="13.5" customHeight="1" x14ac:dyDescent="0.25">
      <c r="A5" s="50"/>
      <c r="B5" s="50"/>
      <c r="C5" s="44" t="s">
        <v>58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 t="s">
        <v>56</v>
      </c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 t="s">
        <v>3</v>
      </c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 t="s">
        <v>331</v>
      </c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 t="s">
        <v>332</v>
      </c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 t="s">
        <v>159</v>
      </c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0" t="s">
        <v>116</v>
      </c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 t="s">
        <v>174</v>
      </c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 t="s">
        <v>174</v>
      </c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 t="s">
        <v>117</v>
      </c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2" t="s">
        <v>139</v>
      </c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</row>
    <row r="6" spans="1:254" ht="15.75" hidden="1" x14ac:dyDescent="0.25">
      <c r="A6" s="50"/>
      <c r="B6" s="50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50"/>
      <c r="B7" s="50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50"/>
      <c r="B8" s="50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50"/>
      <c r="B9" s="50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50"/>
      <c r="B10" s="50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50"/>
      <c r="B11" s="50"/>
      <c r="C11" s="44" t="s">
        <v>436</v>
      </c>
      <c r="D11" s="44" t="s">
        <v>5</v>
      </c>
      <c r="E11" s="44" t="s">
        <v>6</v>
      </c>
      <c r="F11" s="44" t="s">
        <v>437</v>
      </c>
      <c r="G11" s="44" t="s">
        <v>7</v>
      </c>
      <c r="H11" s="44" t="s">
        <v>8</v>
      </c>
      <c r="I11" s="44" t="s">
        <v>493</v>
      </c>
      <c r="J11" s="44" t="s">
        <v>9</v>
      </c>
      <c r="K11" s="44" t="s">
        <v>10</v>
      </c>
      <c r="L11" s="44" t="s">
        <v>438</v>
      </c>
      <c r="M11" s="44" t="s">
        <v>9</v>
      </c>
      <c r="N11" s="44" t="s">
        <v>10</v>
      </c>
      <c r="O11" s="44" t="s">
        <v>439</v>
      </c>
      <c r="P11" s="44" t="s">
        <v>11</v>
      </c>
      <c r="Q11" s="44" t="s">
        <v>4</v>
      </c>
      <c r="R11" s="44" t="s">
        <v>440</v>
      </c>
      <c r="S11" s="44" t="s">
        <v>6</v>
      </c>
      <c r="T11" s="44" t="s">
        <v>12</v>
      </c>
      <c r="U11" s="44" t="s">
        <v>441</v>
      </c>
      <c r="V11" s="44"/>
      <c r="W11" s="44"/>
      <c r="X11" s="44" t="s">
        <v>442</v>
      </c>
      <c r="Y11" s="44"/>
      <c r="Z11" s="44"/>
      <c r="AA11" s="44" t="s">
        <v>494</v>
      </c>
      <c r="AB11" s="44"/>
      <c r="AC11" s="44"/>
      <c r="AD11" s="44" t="s">
        <v>443</v>
      </c>
      <c r="AE11" s="44"/>
      <c r="AF11" s="44"/>
      <c r="AG11" s="44" t="s">
        <v>444</v>
      </c>
      <c r="AH11" s="44"/>
      <c r="AI11" s="44"/>
      <c r="AJ11" s="44" t="s">
        <v>445</v>
      </c>
      <c r="AK11" s="44"/>
      <c r="AL11" s="44"/>
      <c r="AM11" s="42" t="s">
        <v>446</v>
      </c>
      <c r="AN11" s="42"/>
      <c r="AO11" s="42"/>
      <c r="AP11" s="44" t="s">
        <v>447</v>
      </c>
      <c r="AQ11" s="44"/>
      <c r="AR11" s="44"/>
      <c r="AS11" s="44" t="s">
        <v>448</v>
      </c>
      <c r="AT11" s="44"/>
      <c r="AU11" s="44"/>
      <c r="AV11" s="44" t="s">
        <v>449</v>
      </c>
      <c r="AW11" s="44"/>
      <c r="AX11" s="44"/>
      <c r="AY11" s="44" t="s">
        <v>450</v>
      </c>
      <c r="AZ11" s="44"/>
      <c r="BA11" s="44"/>
      <c r="BB11" s="44" t="s">
        <v>451</v>
      </c>
      <c r="BC11" s="44"/>
      <c r="BD11" s="44"/>
      <c r="BE11" s="42" t="s">
        <v>495</v>
      </c>
      <c r="BF11" s="42"/>
      <c r="BG11" s="42"/>
      <c r="BH11" s="42" t="s">
        <v>452</v>
      </c>
      <c r="BI11" s="42"/>
      <c r="BJ11" s="42"/>
      <c r="BK11" s="44" t="s">
        <v>453</v>
      </c>
      <c r="BL11" s="44"/>
      <c r="BM11" s="44"/>
      <c r="BN11" s="44" t="s">
        <v>454</v>
      </c>
      <c r="BO11" s="44"/>
      <c r="BP11" s="44"/>
      <c r="BQ11" s="42" t="s">
        <v>455</v>
      </c>
      <c r="BR11" s="42"/>
      <c r="BS11" s="42"/>
      <c r="BT11" s="44" t="s">
        <v>456</v>
      </c>
      <c r="BU11" s="44"/>
      <c r="BV11" s="44"/>
      <c r="BW11" s="42" t="s">
        <v>457</v>
      </c>
      <c r="BX11" s="42"/>
      <c r="BY11" s="42"/>
      <c r="BZ11" s="42" t="s">
        <v>458</v>
      </c>
      <c r="CA11" s="42"/>
      <c r="CB11" s="42"/>
      <c r="CC11" s="42" t="s">
        <v>496</v>
      </c>
      <c r="CD11" s="42"/>
      <c r="CE11" s="42"/>
      <c r="CF11" s="42" t="s">
        <v>459</v>
      </c>
      <c r="CG11" s="42"/>
      <c r="CH11" s="42"/>
      <c r="CI11" s="42" t="s">
        <v>460</v>
      </c>
      <c r="CJ11" s="42"/>
      <c r="CK11" s="42"/>
      <c r="CL11" s="42" t="s">
        <v>461</v>
      </c>
      <c r="CM11" s="42"/>
      <c r="CN11" s="42"/>
      <c r="CO11" s="42" t="s">
        <v>462</v>
      </c>
      <c r="CP11" s="42"/>
      <c r="CQ11" s="42"/>
      <c r="CR11" s="42" t="s">
        <v>463</v>
      </c>
      <c r="CS11" s="42"/>
      <c r="CT11" s="42"/>
      <c r="CU11" s="42" t="s">
        <v>497</v>
      </c>
      <c r="CV11" s="42"/>
      <c r="CW11" s="42"/>
      <c r="CX11" s="42" t="s">
        <v>464</v>
      </c>
      <c r="CY11" s="42"/>
      <c r="CZ11" s="42"/>
      <c r="DA11" s="42" t="s">
        <v>465</v>
      </c>
      <c r="DB11" s="42"/>
      <c r="DC11" s="42"/>
      <c r="DD11" s="42" t="s">
        <v>466</v>
      </c>
      <c r="DE11" s="42"/>
      <c r="DF11" s="42"/>
      <c r="DG11" s="42" t="s">
        <v>467</v>
      </c>
      <c r="DH11" s="42"/>
      <c r="DI11" s="42"/>
      <c r="DJ11" s="42" t="s">
        <v>468</v>
      </c>
      <c r="DK11" s="42"/>
      <c r="DL11" s="42"/>
      <c r="DM11" s="42" t="s">
        <v>469</v>
      </c>
      <c r="DN11" s="42"/>
      <c r="DO11" s="42"/>
      <c r="DP11" s="42" t="s">
        <v>470</v>
      </c>
      <c r="DQ11" s="42"/>
      <c r="DR11" s="42"/>
      <c r="DS11" s="42" t="s">
        <v>471</v>
      </c>
      <c r="DT11" s="42"/>
      <c r="DU11" s="42"/>
      <c r="DV11" s="42" t="s">
        <v>472</v>
      </c>
      <c r="DW11" s="42"/>
      <c r="DX11" s="42"/>
      <c r="DY11" s="42" t="s">
        <v>498</v>
      </c>
      <c r="DZ11" s="42"/>
      <c r="EA11" s="42"/>
      <c r="EB11" s="42" t="s">
        <v>473</v>
      </c>
      <c r="EC11" s="42"/>
      <c r="ED11" s="42"/>
      <c r="EE11" s="42" t="s">
        <v>474</v>
      </c>
      <c r="EF11" s="42"/>
      <c r="EG11" s="42"/>
      <c r="EH11" s="42" t="s">
        <v>475</v>
      </c>
      <c r="EI11" s="42"/>
      <c r="EJ11" s="42"/>
      <c r="EK11" s="42" t="s">
        <v>476</v>
      </c>
      <c r="EL11" s="42"/>
      <c r="EM11" s="42"/>
      <c r="EN11" s="42" t="s">
        <v>477</v>
      </c>
      <c r="EO11" s="42"/>
      <c r="EP11" s="42"/>
      <c r="EQ11" s="42" t="s">
        <v>478</v>
      </c>
      <c r="ER11" s="42"/>
      <c r="ES11" s="42"/>
      <c r="ET11" s="42" t="s">
        <v>479</v>
      </c>
      <c r="EU11" s="42"/>
      <c r="EV11" s="42"/>
      <c r="EW11" s="42" t="s">
        <v>480</v>
      </c>
      <c r="EX11" s="42"/>
      <c r="EY11" s="42"/>
      <c r="EZ11" s="42" t="s">
        <v>481</v>
      </c>
      <c r="FA11" s="42"/>
      <c r="FB11" s="42"/>
      <c r="FC11" s="42" t="s">
        <v>499</v>
      </c>
      <c r="FD11" s="42"/>
      <c r="FE11" s="42"/>
      <c r="FF11" s="42" t="s">
        <v>482</v>
      </c>
      <c r="FG11" s="42"/>
      <c r="FH11" s="42"/>
      <c r="FI11" s="42" t="s">
        <v>483</v>
      </c>
      <c r="FJ11" s="42"/>
      <c r="FK11" s="42"/>
      <c r="FL11" s="42" t="s">
        <v>484</v>
      </c>
      <c r="FM11" s="42"/>
      <c r="FN11" s="42"/>
      <c r="FO11" s="42" t="s">
        <v>485</v>
      </c>
      <c r="FP11" s="42"/>
      <c r="FQ11" s="42"/>
      <c r="FR11" s="42" t="s">
        <v>486</v>
      </c>
      <c r="FS11" s="42"/>
      <c r="FT11" s="42"/>
      <c r="FU11" s="42" t="s">
        <v>487</v>
      </c>
      <c r="FV11" s="42"/>
      <c r="FW11" s="42"/>
      <c r="FX11" s="42" t="s">
        <v>500</v>
      </c>
      <c r="FY11" s="42"/>
      <c r="FZ11" s="42"/>
      <c r="GA11" s="42" t="s">
        <v>488</v>
      </c>
      <c r="GB11" s="42"/>
      <c r="GC11" s="42"/>
      <c r="GD11" s="42" t="s">
        <v>489</v>
      </c>
      <c r="GE11" s="42"/>
      <c r="GF11" s="42"/>
      <c r="GG11" s="42" t="s">
        <v>501</v>
      </c>
      <c r="GH11" s="42"/>
      <c r="GI11" s="42"/>
      <c r="GJ11" s="42" t="s">
        <v>490</v>
      </c>
      <c r="GK11" s="42"/>
      <c r="GL11" s="42"/>
      <c r="GM11" s="42" t="s">
        <v>491</v>
      </c>
      <c r="GN11" s="42"/>
      <c r="GO11" s="42"/>
      <c r="GP11" s="42" t="s">
        <v>492</v>
      </c>
      <c r="GQ11" s="42"/>
      <c r="GR11" s="42"/>
    </row>
    <row r="12" spans="1:254" ht="85.5" customHeight="1" x14ac:dyDescent="0.25">
      <c r="A12" s="50"/>
      <c r="B12" s="50"/>
      <c r="C12" s="49" t="s">
        <v>1056</v>
      </c>
      <c r="D12" s="49"/>
      <c r="E12" s="49"/>
      <c r="F12" s="49" t="s">
        <v>1059</v>
      </c>
      <c r="G12" s="49"/>
      <c r="H12" s="49"/>
      <c r="I12" s="49" t="s">
        <v>1062</v>
      </c>
      <c r="J12" s="49"/>
      <c r="K12" s="49"/>
      <c r="L12" s="49" t="s">
        <v>538</v>
      </c>
      <c r="M12" s="49"/>
      <c r="N12" s="49"/>
      <c r="O12" s="49" t="s">
        <v>1065</v>
      </c>
      <c r="P12" s="49"/>
      <c r="Q12" s="49"/>
      <c r="R12" s="49" t="s">
        <v>1068</v>
      </c>
      <c r="S12" s="49"/>
      <c r="T12" s="49"/>
      <c r="U12" s="49" t="s">
        <v>1072</v>
      </c>
      <c r="V12" s="49"/>
      <c r="W12" s="49"/>
      <c r="X12" s="49" t="s">
        <v>539</v>
      </c>
      <c r="Y12" s="49"/>
      <c r="Z12" s="49"/>
      <c r="AA12" s="49" t="s">
        <v>540</v>
      </c>
      <c r="AB12" s="49"/>
      <c r="AC12" s="49"/>
      <c r="AD12" s="49" t="s">
        <v>541</v>
      </c>
      <c r="AE12" s="49"/>
      <c r="AF12" s="49"/>
      <c r="AG12" s="49" t="s">
        <v>1077</v>
      </c>
      <c r="AH12" s="49"/>
      <c r="AI12" s="49"/>
      <c r="AJ12" s="49" t="s">
        <v>542</v>
      </c>
      <c r="AK12" s="49"/>
      <c r="AL12" s="49"/>
      <c r="AM12" s="49" t="s">
        <v>543</v>
      </c>
      <c r="AN12" s="49"/>
      <c r="AO12" s="49"/>
      <c r="AP12" s="49" t="s">
        <v>544</v>
      </c>
      <c r="AQ12" s="49"/>
      <c r="AR12" s="49"/>
      <c r="AS12" s="49" t="s">
        <v>1080</v>
      </c>
      <c r="AT12" s="49"/>
      <c r="AU12" s="49"/>
      <c r="AV12" s="49" t="s">
        <v>1330</v>
      </c>
      <c r="AW12" s="49"/>
      <c r="AX12" s="49"/>
      <c r="AY12" s="49" t="s">
        <v>545</v>
      </c>
      <c r="AZ12" s="49"/>
      <c r="BA12" s="49"/>
      <c r="BB12" s="49" t="s">
        <v>529</v>
      </c>
      <c r="BC12" s="49"/>
      <c r="BD12" s="49"/>
      <c r="BE12" s="49" t="s">
        <v>546</v>
      </c>
      <c r="BF12" s="49"/>
      <c r="BG12" s="49"/>
      <c r="BH12" s="49" t="s">
        <v>1086</v>
      </c>
      <c r="BI12" s="49"/>
      <c r="BJ12" s="49"/>
      <c r="BK12" s="49" t="s">
        <v>547</v>
      </c>
      <c r="BL12" s="49"/>
      <c r="BM12" s="49"/>
      <c r="BN12" s="49" t="s">
        <v>548</v>
      </c>
      <c r="BO12" s="49"/>
      <c r="BP12" s="49"/>
      <c r="BQ12" s="49" t="s">
        <v>549</v>
      </c>
      <c r="BR12" s="49"/>
      <c r="BS12" s="49"/>
      <c r="BT12" s="49" t="s">
        <v>550</v>
      </c>
      <c r="BU12" s="49"/>
      <c r="BV12" s="49"/>
      <c r="BW12" s="49" t="s">
        <v>1093</v>
      </c>
      <c r="BX12" s="49"/>
      <c r="BY12" s="49"/>
      <c r="BZ12" s="49" t="s">
        <v>557</v>
      </c>
      <c r="CA12" s="49"/>
      <c r="CB12" s="49"/>
      <c r="CC12" s="49" t="s">
        <v>1097</v>
      </c>
      <c r="CD12" s="49"/>
      <c r="CE12" s="49"/>
      <c r="CF12" s="49" t="s">
        <v>558</v>
      </c>
      <c r="CG12" s="49"/>
      <c r="CH12" s="49"/>
      <c r="CI12" s="49" t="s">
        <v>559</v>
      </c>
      <c r="CJ12" s="49"/>
      <c r="CK12" s="49"/>
      <c r="CL12" s="49" t="s">
        <v>560</v>
      </c>
      <c r="CM12" s="49"/>
      <c r="CN12" s="49"/>
      <c r="CO12" s="49" t="s">
        <v>603</v>
      </c>
      <c r="CP12" s="49"/>
      <c r="CQ12" s="49"/>
      <c r="CR12" s="49" t="s">
        <v>600</v>
      </c>
      <c r="CS12" s="49"/>
      <c r="CT12" s="49"/>
      <c r="CU12" s="49" t="s">
        <v>604</v>
      </c>
      <c r="CV12" s="49"/>
      <c r="CW12" s="49"/>
      <c r="CX12" s="49" t="s">
        <v>601</v>
      </c>
      <c r="CY12" s="49"/>
      <c r="CZ12" s="49"/>
      <c r="DA12" s="49" t="s">
        <v>602</v>
      </c>
      <c r="DB12" s="49"/>
      <c r="DC12" s="49"/>
      <c r="DD12" s="49" t="s">
        <v>1109</v>
      </c>
      <c r="DE12" s="49"/>
      <c r="DF12" s="49"/>
      <c r="DG12" s="49" t="s">
        <v>1112</v>
      </c>
      <c r="DH12" s="49"/>
      <c r="DI12" s="49"/>
      <c r="DJ12" s="49" t="s">
        <v>605</v>
      </c>
      <c r="DK12" s="49"/>
      <c r="DL12" s="49"/>
      <c r="DM12" s="49" t="s">
        <v>1116</v>
      </c>
      <c r="DN12" s="49"/>
      <c r="DO12" s="49"/>
      <c r="DP12" s="49" t="s">
        <v>606</v>
      </c>
      <c r="DQ12" s="49"/>
      <c r="DR12" s="49"/>
      <c r="DS12" s="49" t="s">
        <v>607</v>
      </c>
      <c r="DT12" s="49"/>
      <c r="DU12" s="49"/>
      <c r="DV12" s="49" t="s">
        <v>1124</v>
      </c>
      <c r="DW12" s="49"/>
      <c r="DX12" s="49"/>
      <c r="DY12" s="49" t="s">
        <v>608</v>
      </c>
      <c r="DZ12" s="49"/>
      <c r="EA12" s="49"/>
      <c r="EB12" s="49" t="s">
        <v>609</v>
      </c>
      <c r="EC12" s="49"/>
      <c r="ED12" s="49"/>
      <c r="EE12" s="49" t="s">
        <v>610</v>
      </c>
      <c r="EF12" s="49"/>
      <c r="EG12" s="49"/>
      <c r="EH12" s="49" t="s">
        <v>611</v>
      </c>
      <c r="EI12" s="49"/>
      <c r="EJ12" s="49"/>
      <c r="EK12" s="63" t="s">
        <v>612</v>
      </c>
      <c r="EL12" s="63"/>
      <c r="EM12" s="63"/>
      <c r="EN12" s="49" t="s">
        <v>1135</v>
      </c>
      <c r="EO12" s="49"/>
      <c r="EP12" s="49"/>
      <c r="EQ12" s="49" t="s">
        <v>613</v>
      </c>
      <c r="ER12" s="49"/>
      <c r="ES12" s="49"/>
      <c r="ET12" s="49" t="s">
        <v>614</v>
      </c>
      <c r="EU12" s="49"/>
      <c r="EV12" s="49"/>
      <c r="EW12" s="49" t="s">
        <v>1141</v>
      </c>
      <c r="EX12" s="49"/>
      <c r="EY12" s="49"/>
      <c r="EZ12" s="49" t="s">
        <v>616</v>
      </c>
      <c r="FA12" s="49"/>
      <c r="FB12" s="49"/>
      <c r="FC12" s="49" t="s">
        <v>617</v>
      </c>
      <c r="FD12" s="49"/>
      <c r="FE12" s="49"/>
      <c r="FF12" s="49" t="s">
        <v>615</v>
      </c>
      <c r="FG12" s="49"/>
      <c r="FH12" s="49"/>
      <c r="FI12" s="49" t="s">
        <v>1146</v>
      </c>
      <c r="FJ12" s="49"/>
      <c r="FK12" s="49"/>
      <c r="FL12" s="49" t="s">
        <v>618</v>
      </c>
      <c r="FM12" s="49"/>
      <c r="FN12" s="49"/>
      <c r="FO12" s="49" t="s">
        <v>1150</v>
      </c>
      <c r="FP12" s="49"/>
      <c r="FQ12" s="49"/>
      <c r="FR12" s="49" t="s">
        <v>620</v>
      </c>
      <c r="FS12" s="49"/>
      <c r="FT12" s="49"/>
      <c r="FU12" s="63" t="s">
        <v>1333</v>
      </c>
      <c r="FV12" s="63"/>
      <c r="FW12" s="63"/>
      <c r="FX12" s="49" t="s">
        <v>1334</v>
      </c>
      <c r="FY12" s="49"/>
      <c r="FZ12" s="49"/>
      <c r="GA12" s="49" t="s">
        <v>624</v>
      </c>
      <c r="GB12" s="49"/>
      <c r="GC12" s="49"/>
      <c r="GD12" s="49" t="s">
        <v>1156</v>
      </c>
      <c r="GE12" s="49"/>
      <c r="GF12" s="49"/>
      <c r="GG12" s="49" t="s">
        <v>627</v>
      </c>
      <c r="GH12" s="49"/>
      <c r="GI12" s="49"/>
      <c r="GJ12" s="49" t="s">
        <v>1162</v>
      </c>
      <c r="GK12" s="49"/>
      <c r="GL12" s="49"/>
      <c r="GM12" s="49" t="s">
        <v>1166</v>
      </c>
      <c r="GN12" s="49"/>
      <c r="GO12" s="49"/>
      <c r="GP12" s="49" t="s">
        <v>1335</v>
      </c>
      <c r="GQ12" s="49"/>
      <c r="GR12" s="49"/>
    </row>
    <row r="13" spans="1:254" ht="180" x14ac:dyDescent="0.25">
      <c r="A13" s="50"/>
      <c r="B13" s="50"/>
      <c r="C13" s="21" t="s">
        <v>1057</v>
      </c>
      <c r="D13" s="21" t="s">
        <v>1058</v>
      </c>
      <c r="E13" s="21" t="s">
        <v>32</v>
      </c>
      <c r="F13" s="21" t="s">
        <v>502</v>
      </c>
      <c r="G13" s="21" t="s">
        <v>1060</v>
      </c>
      <c r="H13" s="21" t="s">
        <v>1061</v>
      </c>
      <c r="I13" s="21" t="s">
        <v>333</v>
      </c>
      <c r="J13" s="21" t="s">
        <v>1063</v>
      </c>
      <c r="K13" s="21" t="s">
        <v>1064</v>
      </c>
      <c r="L13" s="21" t="s">
        <v>503</v>
      </c>
      <c r="M13" s="21" t="s">
        <v>504</v>
      </c>
      <c r="N13" s="21" t="s">
        <v>505</v>
      </c>
      <c r="O13" s="21" t="s">
        <v>1066</v>
      </c>
      <c r="P13" s="21" t="s">
        <v>1066</v>
      </c>
      <c r="Q13" s="21" t="s">
        <v>1067</v>
      </c>
      <c r="R13" s="21" t="s">
        <v>1069</v>
      </c>
      <c r="S13" s="21" t="s">
        <v>1070</v>
      </c>
      <c r="T13" s="21" t="s">
        <v>1071</v>
      </c>
      <c r="U13" s="21" t="s">
        <v>1073</v>
      </c>
      <c r="V13" s="21" t="s">
        <v>1074</v>
      </c>
      <c r="W13" s="21" t="s">
        <v>1075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1076</v>
      </c>
      <c r="AG13" s="21" t="s">
        <v>515</v>
      </c>
      <c r="AH13" s="21" t="s">
        <v>516</v>
      </c>
      <c r="AI13" s="21" t="s">
        <v>1078</v>
      </c>
      <c r="AJ13" s="21" t="s">
        <v>216</v>
      </c>
      <c r="AK13" s="21" t="s">
        <v>1079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889</v>
      </c>
      <c r="AR13" s="21" t="s">
        <v>245</v>
      </c>
      <c r="AS13" s="21" t="s">
        <v>1081</v>
      </c>
      <c r="AT13" s="21" t="s">
        <v>1082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1083</v>
      </c>
      <c r="BA13" s="21" t="s">
        <v>193</v>
      </c>
      <c r="BB13" s="21" t="s">
        <v>1084</v>
      </c>
      <c r="BC13" s="21" t="s">
        <v>530</v>
      </c>
      <c r="BD13" s="21" t="s">
        <v>1085</v>
      </c>
      <c r="BE13" s="21" t="s">
        <v>84</v>
      </c>
      <c r="BF13" s="21" t="s">
        <v>531</v>
      </c>
      <c r="BG13" s="21" t="s">
        <v>205</v>
      </c>
      <c r="BH13" s="21" t="s">
        <v>1087</v>
      </c>
      <c r="BI13" s="21" t="s">
        <v>1088</v>
      </c>
      <c r="BJ13" s="21" t="s">
        <v>1089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1090</v>
      </c>
      <c r="BQ13" s="21" t="s">
        <v>69</v>
      </c>
      <c r="BR13" s="21" t="s">
        <v>1091</v>
      </c>
      <c r="BS13" s="21" t="s">
        <v>1092</v>
      </c>
      <c r="BT13" s="21" t="s">
        <v>535</v>
      </c>
      <c r="BU13" s="21" t="s">
        <v>536</v>
      </c>
      <c r="BV13" s="21" t="s">
        <v>537</v>
      </c>
      <c r="BW13" s="21" t="s">
        <v>1094</v>
      </c>
      <c r="BX13" s="21" t="s">
        <v>1095</v>
      </c>
      <c r="BY13" s="21" t="s">
        <v>1096</v>
      </c>
      <c r="BZ13" s="21" t="s">
        <v>220</v>
      </c>
      <c r="CA13" s="21" t="s">
        <v>221</v>
      </c>
      <c r="CB13" s="21" t="s">
        <v>551</v>
      </c>
      <c r="CC13" s="21" t="s">
        <v>1098</v>
      </c>
      <c r="CD13" s="21" t="s">
        <v>1099</v>
      </c>
      <c r="CE13" s="21" t="s">
        <v>1100</v>
      </c>
      <c r="CF13" s="21" t="s">
        <v>1101</v>
      </c>
      <c r="CG13" s="21" t="s">
        <v>1102</v>
      </c>
      <c r="CH13" s="21" t="s">
        <v>1103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1104</v>
      </c>
      <c r="CO13" s="21" t="s">
        <v>1105</v>
      </c>
      <c r="CP13" s="21" t="s">
        <v>1106</v>
      </c>
      <c r="CQ13" s="21" t="s">
        <v>1107</v>
      </c>
      <c r="CR13" s="21" t="s">
        <v>233</v>
      </c>
      <c r="CS13" s="21" t="s">
        <v>1108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1110</v>
      </c>
      <c r="DF13" s="21" t="s">
        <v>1111</v>
      </c>
      <c r="DG13" s="21" t="s">
        <v>574</v>
      </c>
      <c r="DH13" s="21" t="s">
        <v>575</v>
      </c>
      <c r="DI13" s="21" t="s">
        <v>1113</v>
      </c>
      <c r="DJ13" s="21" t="s">
        <v>1114</v>
      </c>
      <c r="DK13" s="21" t="s">
        <v>571</v>
      </c>
      <c r="DL13" s="21" t="s">
        <v>1115</v>
      </c>
      <c r="DM13" s="21" t="s">
        <v>572</v>
      </c>
      <c r="DN13" s="21" t="s">
        <v>1117</v>
      </c>
      <c r="DO13" s="21" t="s">
        <v>1118</v>
      </c>
      <c r="DP13" s="21" t="s">
        <v>573</v>
      </c>
      <c r="DQ13" s="21" t="s">
        <v>1119</v>
      </c>
      <c r="DR13" s="21" t="s">
        <v>1120</v>
      </c>
      <c r="DS13" s="21" t="s">
        <v>1121</v>
      </c>
      <c r="DT13" s="21" t="s">
        <v>1122</v>
      </c>
      <c r="DU13" s="21" t="s">
        <v>1123</v>
      </c>
      <c r="DV13" s="21" t="s">
        <v>1125</v>
      </c>
      <c r="DW13" s="21" t="s">
        <v>1126</v>
      </c>
      <c r="DX13" s="21" t="s">
        <v>1331</v>
      </c>
      <c r="DY13" s="21" t="s">
        <v>1127</v>
      </c>
      <c r="DZ13" s="21" t="s">
        <v>1332</v>
      </c>
      <c r="EA13" s="21" t="s">
        <v>1128</v>
      </c>
      <c r="EB13" s="21" t="s">
        <v>577</v>
      </c>
      <c r="EC13" s="21" t="s">
        <v>578</v>
      </c>
      <c r="ED13" s="21" t="s">
        <v>1129</v>
      </c>
      <c r="EE13" s="21" t="s">
        <v>405</v>
      </c>
      <c r="EF13" s="21" t="s">
        <v>579</v>
      </c>
      <c r="EG13" s="21" t="s">
        <v>1130</v>
      </c>
      <c r="EH13" s="21" t="s">
        <v>580</v>
      </c>
      <c r="EI13" s="21" t="s">
        <v>581</v>
      </c>
      <c r="EJ13" s="21" t="s">
        <v>1131</v>
      </c>
      <c r="EK13" s="21" t="s">
        <v>1132</v>
      </c>
      <c r="EL13" s="21" t="s">
        <v>1133</v>
      </c>
      <c r="EM13" s="21" t="s">
        <v>1134</v>
      </c>
      <c r="EN13" s="21" t="s">
        <v>582</v>
      </c>
      <c r="EO13" s="21" t="s">
        <v>583</v>
      </c>
      <c r="EP13" s="21" t="s">
        <v>1136</v>
      </c>
      <c r="EQ13" s="21" t="s">
        <v>584</v>
      </c>
      <c r="ER13" s="21" t="s">
        <v>585</v>
      </c>
      <c r="ES13" s="21" t="s">
        <v>1137</v>
      </c>
      <c r="ET13" s="21" t="s">
        <v>1138</v>
      </c>
      <c r="EU13" s="21" t="s">
        <v>1139</v>
      </c>
      <c r="EV13" s="21" t="s">
        <v>1140</v>
      </c>
      <c r="EW13" s="21" t="s">
        <v>1142</v>
      </c>
      <c r="EX13" s="21" t="s">
        <v>1143</v>
      </c>
      <c r="EY13" s="21" t="s">
        <v>1144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1145</v>
      </c>
      <c r="FF13" s="21" t="s">
        <v>586</v>
      </c>
      <c r="FG13" s="21" t="s">
        <v>587</v>
      </c>
      <c r="FH13" s="21" t="s">
        <v>588</v>
      </c>
      <c r="FI13" s="21" t="s">
        <v>1147</v>
      </c>
      <c r="FJ13" s="21" t="s">
        <v>1148</v>
      </c>
      <c r="FK13" s="21" t="s">
        <v>1149</v>
      </c>
      <c r="FL13" s="21" t="s">
        <v>591</v>
      </c>
      <c r="FM13" s="21" t="s">
        <v>592</v>
      </c>
      <c r="FN13" s="21" t="s">
        <v>593</v>
      </c>
      <c r="FO13" s="21" t="s">
        <v>1151</v>
      </c>
      <c r="FP13" s="21" t="s">
        <v>1152</v>
      </c>
      <c r="FQ13" s="21" t="s">
        <v>1153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1154</v>
      </c>
      <c r="FZ13" s="21" t="s">
        <v>1155</v>
      </c>
      <c r="GA13" s="21" t="s">
        <v>621</v>
      </c>
      <c r="GB13" s="21" t="s">
        <v>622</v>
      </c>
      <c r="GC13" s="21" t="s">
        <v>623</v>
      </c>
      <c r="GD13" s="21" t="s">
        <v>1157</v>
      </c>
      <c r="GE13" s="21" t="s">
        <v>1158</v>
      </c>
      <c r="GF13" s="21" t="s">
        <v>1159</v>
      </c>
      <c r="GG13" s="21" t="s">
        <v>628</v>
      </c>
      <c r="GH13" s="21" t="s">
        <v>1160</v>
      </c>
      <c r="GI13" s="21" t="s">
        <v>1161</v>
      </c>
      <c r="GJ13" s="21" t="s">
        <v>1163</v>
      </c>
      <c r="GK13" s="21" t="s">
        <v>1164</v>
      </c>
      <c r="GL13" s="21" t="s">
        <v>1165</v>
      </c>
      <c r="GM13" s="21" t="s">
        <v>629</v>
      </c>
      <c r="GN13" s="21" t="s">
        <v>630</v>
      </c>
      <c r="GO13" s="21" t="s">
        <v>631</v>
      </c>
      <c r="GP13" s="21" t="s">
        <v>1167</v>
      </c>
      <c r="GQ13" s="21" t="s">
        <v>1168</v>
      </c>
      <c r="GR13" s="21" t="s">
        <v>1169</v>
      </c>
    </row>
    <row r="14" spans="1:254" ht="15.75" x14ac:dyDescent="0.25">
      <c r="A14" s="23">
        <v>1</v>
      </c>
      <c r="B14" s="1" t="s">
        <v>1383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 x14ac:dyDescent="0.25">
      <c r="A15" s="2">
        <v>2</v>
      </c>
      <c r="B15" s="1" t="s">
        <v>1384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3</v>
      </c>
      <c r="B16" s="1" t="s">
        <v>1385</v>
      </c>
      <c r="C16" s="13">
        <v>1</v>
      </c>
      <c r="D16" s="4"/>
      <c r="E16" s="38"/>
      <c r="F16" s="13">
        <v>1</v>
      </c>
      <c r="G16" s="4"/>
      <c r="H16" s="38"/>
      <c r="I16" s="13">
        <v>1</v>
      </c>
      <c r="J16" s="4"/>
      <c r="K16" s="38"/>
      <c r="L16" s="13">
        <v>1</v>
      </c>
      <c r="M16" s="4"/>
      <c r="N16" s="38"/>
      <c r="O16" s="13">
        <v>1</v>
      </c>
      <c r="P16" s="4"/>
      <c r="Q16" s="38"/>
      <c r="R16" s="13">
        <v>1</v>
      </c>
      <c r="S16" s="4"/>
      <c r="T16" s="38"/>
      <c r="U16" s="13">
        <v>1</v>
      </c>
      <c r="V16" s="4"/>
      <c r="W16" s="38"/>
      <c r="X16" s="13">
        <v>1</v>
      </c>
      <c r="Y16" s="4"/>
      <c r="Z16" s="38"/>
      <c r="AA16" s="13">
        <v>1</v>
      </c>
      <c r="AB16" s="4"/>
      <c r="AC16" s="38"/>
      <c r="AD16" s="13">
        <v>1</v>
      </c>
      <c r="AE16" s="4"/>
      <c r="AF16" s="38"/>
      <c r="AG16" s="13">
        <v>1</v>
      </c>
      <c r="AH16" s="4"/>
      <c r="AI16" s="38"/>
      <c r="AJ16" s="13">
        <v>1</v>
      </c>
      <c r="AK16" s="4"/>
      <c r="AL16" s="38"/>
      <c r="AM16" s="13">
        <v>1</v>
      </c>
      <c r="AN16" s="4"/>
      <c r="AO16" s="38"/>
      <c r="AP16" s="13">
        <v>1</v>
      </c>
      <c r="AQ16" s="4"/>
      <c r="AR16" s="38"/>
      <c r="AS16" s="13">
        <v>1</v>
      </c>
      <c r="AT16" s="4"/>
      <c r="AU16" s="38"/>
      <c r="AV16" s="13">
        <v>1</v>
      </c>
      <c r="AW16" s="4"/>
      <c r="AX16" s="38"/>
      <c r="AY16" s="13">
        <v>1</v>
      </c>
      <c r="AZ16" s="4"/>
      <c r="BA16" s="38"/>
      <c r="BB16" s="13">
        <v>1</v>
      </c>
      <c r="BC16" s="4"/>
      <c r="BD16" s="38"/>
      <c r="BE16" s="13">
        <v>1</v>
      </c>
      <c r="BF16" s="4"/>
      <c r="BG16" s="38"/>
      <c r="BH16" s="13">
        <v>1</v>
      </c>
      <c r="BI16" s="4"/>
      <c r="BJ16" s="38"/>
      <c r="BK16" s="13">
        <v>1</v>
      </c>
      <c r="BL16" s="4"/>
      <c r="BM16" s="38"/>
      <c r="BN16" s="13">
        <v>1</v>
      </c>
      <c r="BO16" s="4"/>
      <c r="BP16" s="38"/>
      <c r="BQ16" s="13">
        <v>1</v>
      </c>
      <c r="BR16" s="4"/>
      <c r="BS16" s="38"/>
      <c r="BT16" s="13">
        <v>1</v>
      </c>
      <c r="BU16" s="4"/>
      <c r="BV16" s="38"/>
      <c r="BW16" s="13">
        <v>1</v>
      </c>
      <c r="BX16" s="4"/>
      <c r="BY16" s="38"/>
      <c r="BZ16" s="13">
        <v>1</v>
      </c>
      <c r="CA16" s="4"/>
      <c r="CB16" s="38"/>
      <c r="CC16" s="13">
        <v>1</v>
      </c>
      <c r="CD16" s="4"/>
      <c r="CE16" s="38"/>
      <c r="CF16" s="13">
        <v>1</v>
      </c>
      <c r="CG16" s="4"/>
      <c r="CH16" s="38"/>
      <c r="CI16" s="13">
        <v>1</v>
      </c>
      <c r="CJ16" s="4"/>
      <c r="CK16" s="38"/>
      <c r="CL16" s="13">
        <v>1</v>
      </c>
      <c r="CM16" s="4"/>
      <c r="CN16" s="38"/>
      <c r="CO16" s="13">
        <v>1</v>
      </c>
      <c r="CP16" s="4"/>
      <c r="CQ16" s="38"/>
      <c r="CR16" s="13">
        <v>1</v>
      </c>
      <c r="CS16" s="4"/>
      <c r="CT16" s="38"/>
      <c r="CU16" s="13">
        <v>1</v>
      </c>
      <c r="CV16" s="4"/>
      <c r="CW16" s="38"/>
      <c r="CX16" s="13">
        <v>1</v>
      </c>
      <c r="CY16" s="4"/>
      <c r="CZ16" s="38"/>
      <c r="DA16" s="13">
        <v>1</v>
      </c>
      <c r="DB16" s="4"/>
      <c r="DC16" s="38"/>
      <c r="DD16" s="13">
        <v>1</v>
      </c>
      <c r="DE16" s="4"/>
      <c r="DF16" s="38"/>
      <c r="DG16" s="13">
        <v>1</v>
      </c>
      <c r="DH16" s="4"/>
      <c r="DI16" s="38"/>
      <c r="DJ16" s="13">
        <v>1</v>
      </c>
      <c r="DK16" s="4"/>
      <c r="DL16" s="38"/>
      <c r="DM16" s="13">
        <v>1</v>
      </c>
      <c r="DN16" s="4"/>
      <c r="DO16" s="38"/>
      <c r="DP16" s="13">
        <v>1</v>
      </c>
      <c r="DQ16" s="4"/>
      <c r="DR16" s="38"/>
      <c r="DS16" s="13">
        <v>1</v>
      </c>
      <c r="DT16" s="4"/>
      <c r="DU16" s="38"/>
      <c r="DV16" s="13">
        <v>1</v>
      </c>
      <c r="DW16" s="4"/>
      <c r="DX16" s="38"/>
      <c r="DY16" s="13">
        <v>1</v>
      </c>
      <c r="DZ16" s="4"/>
      <c r="EA16" s="38"/>
      <c r="EB16" s="13">
        <v>1</v>
      </c>
      <c r="EC16" s="4"/>
      <c r="ED16" s="38"/>
      <c r="EE16" s="13">
        <v>1</v>
      </c>
      <c r="EF16" s="4"/>
      <c r="EG16" s="38"/>
      <c r="EH16" s="13">
        <v>1</v>
      </c>
      <c r="EI16" s="4"/>
      <c r="EJ16" s="38"/>
      <c r="EK16" s="13">
        <v>1</v>
      </c>
      <c r="EL16" s="4"/>
      <c r="EM16" s="38"/>
      <c r="EN16" s="13">
        <v>1</v>
      </c>
      <c r="EO16" s="4"/>
      <c r="EP16" s="38"/>
      <c r="EQ16" s="13">
        <v>1</v>
      </c>
      <c r="ER16" s="4"/>
      <c r="ES16" s="38"/>
      <c r="ET16" s="13">
        <v>1</v>
      </c>
      <c r="EU16" s="4"/>
      <c r="EV16" s="38"/>
      <c r="EW16" s="13">
        <v>1</v>
      </c>
      <c r="EX16" s="4"/>
      <c r="EY16" s="38"/>
      <c r="EZ16" s="13">
        <v>1</v>
      </c>
      <c r="FA16" s="4"/>
      <c r="FB16" s="38"/>
      <c r="FC16" s="13">
        <v>1</v>
      </c>
      <c r="FD16" s="4"/>
      <c r="FE16" s="38"/>
      <c r="FF16" s="13">
        <v>1</v>
      </c>
      <c r="FG16" s="4"/>
      <c r="FH16" s="38"/>
      <c r="FI16" s="13">
        <v>1</v>
      </c>
      <c r="FJ16" s="4"/>
      <c r="FK16" s="38"/>
      <c r="FL16" s="13">
        <v>1</v>
      </c>
      <c r="FM16" s="4"/>
      <c r="FN16" s="38"/>
      <c r="FO16" s="13">
        <v>1</v>
      </c>
      <c r="FP16" s="4"/>
      <c r="FQ16" s="38"/>
      <c r="FR16" s="13">
        <v>1</v>
      </c>
      <c r="FS16" s="4"/>
      <c r="FT16" s="38"/>
      <c r="FU16" s="13">
        <v>1</v>
      </c>
      <c r="FV16" s="4"/>
      <c r="FW16" s="38"/>
      <c r="FX16" s="13">
        <v>1</v>
      </c>
      <c r="FY16" s="4"/>
      <c r="FZ16" s="38"/>
      <c r="GA16" s="13">
        <v>1</v>
      </c>
      <c r="GB16" s="4"/>
      <c r="GC16" s="38"/>
      <c r="GD16" s="13">
        <v>1</v>
      </c>
      <c r="GE16" s="4"/>
      <c r="GF16" s="38"/>
      <c r="GG16" s="13">
        <v>1</v>
      </c>
      <c r="GH16" s="4"/>
      <c r="GI16" s="38"/>
      <c r="GJ16" s="13">
        <v>1</v>
      </c>
      <c r="GK16" s="4"/>
      <c r="GL16" s="38"/>
      <c r="GM16" s="13">
        <v>1</v>
      </c>
      <c r="GN16" s="4"/>
      <c r="GO16" s="38"/>
      <c r="GP16" s="13">
        <v>1</v>
      </c>
      <c r="GQ16" s="4"/>
      <c r="GR16" s="38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4</v>
      </c>
      <c r="B17" s="1" t="s">
        <v>1386</v>
      </c>
      <c r="C17" s="1">
        <v>1</v>
      </c>
      <c r="D17" s="4"/>
      <c r="E17" s="4"/>
      <c r="F17" s="1">
        <v>1</v>
      </c>
      <c r="G17" s="4"/>
      <c r="H17" s="4"/>
      <c r="I17" s="1">
        <v>1</v>
      </c>
      <c r="J17" s="4"/>
      <c r="K17" s="4"/>
      <c r="L17" s="1">
        <v>1</v>
      </c>
      <c r="M17" s="4"/>
      <c r="N17" s="4"/>
      <c r="O17" s="1">
        <v>1</v>
      </c>
      <c r="P17" s="4"/>
      <c r="Q17" s="4"/>
      <c r="R17" s="1">
        <v>1</v>
      </c>
      <c r="S17" s="4"/>
      <c r="T17" s="4"/>
      <c r="U17" s="1">
        <v>1</v>
      </c>
      <c r="V17" s="4"/>
      <c r="W17" s="4"/>
      <c r="X17" s="1">
        <v>1</v>
      </c>
      <c r="Y17" s="4"/>
      <c r="Z17" s="4"/>
      <c r="AA17" s="1">
        <v>1</v>
      </c>
      <c r="AB17" s="4"/>
      <c r="AC17" s="4"/>
      <c r="AD17" s="1">
        <v>1</v>
      </c>
      <c r="AE17" s="4"/>
      <c r="AF17" s="4"/>
      <c r="AG17" s="1">
        <v>1</v>
      </c>
      <c r="AH17" s="4"/>
      <c r="AI17" s="4"/>
      <c r="AJ17" s="1">
        <v>1</v>
      </c>
      <c r="AK17" s="4"/>
      <c r="AL17" s="4"/>
      <c r="AM17" s="1">
        <v>1</v>
      </c>
      <c r="AN17" s="4"/>
      <c r="AO17" s="4"/>
      <c r="AP17" s="1">
        <v>1</v>
      </c>
      <c r="AQ17" s="4"/>
      <c r="AR17" s="4"/>
      <c r="AS17" s="1">
        <v>1</v>
      </c>
      <c r="AT17" s="4"/>
      <c r="AU17" s="4"/>
      <c r="AV17" s="1">
        <v>1</v>
      </c>
      <c r="AW17" s="4"/>
      <c r="AX17" s="4"/>
      <c r="AY17" s="1">
        <v>1</v>
      </c>
      <c r="AZ17" s="4"/>
      <c r="BA17" s="4"/>
      <c r="BB17" s="1">
        <v>1</v>
      </c>
      <c r="BC17" s="4"/>
      <c r="BD17" s="4"/>
      <c r="BE17" s="1">
        <v>1</v>
      </c>
      <c r="BF17" s="4"/>
      <c r="BG17" s="4"/>
      <c r="BH17" s="1">
        <v>1</v>
      </c>
      <c r="BI17" s="4"/>
      <c r="BJ17" s="4"/>
      <c r="BK17" s="1">
        <v>1</v>
      </c>
      <c r="BL17" s="4"/>
      <c r="BM17" s="4"/>
      <c r="BN17" s="1">
        <v>1</v>
      </c>
      <c r="BO17" s="4"/>
      <c r="BP17" s="4"/>
      <c r="BQ17" s="1">
        <v>1</v>
      </c>
      <c r="BR17" s="4"/>
      <c r="BS17" s="4"/>
      <c r="BT17" s="1">
        <v>1</v>
      </c>
      <c r="BU17" s="4"/>
      <c r="BV17" s="4"/>
      <c r="BW17" s="1">
        <v>1</v>
      </c>
      <c r="BX17" s="4"/>
      <c r="BY17" s="4"/>
      <c r="BZ17" s="1">
        <v>1</v>
      </c>
      <c r="CA17" s="4"/>
      <c r="CB17" s="4"/>
      <c r="CC17" s="1">
        <v>1</v>
      </c>
      <c r="CD17" s="4"/>
      <c r="CE17" s="4"/>
      <c r="CF17" s="1">
        <v>1</v>
      </c>
      <c r="CG17" s="4"/>
      <c r="CH17" s="4"/>
      <c r="CI17" s="1">
        <v>1</v>
      </c>
      <c r="CJ17" s="4"/>
      <c r="CK17" s="4"/>
      <c r="CL17" s="1">
        <v>1</v>
      </c>
      <c r="CM17" s="4"/>
      <c r="CN17" s="4"/>
      <c r="CO17" s="1">
        <v>1</v>
      </c>
      <c r="CP17" s="4"/>
      <c r="CQ17" s="4"/>
      <c r="CR17" s="1">
        <v>1</v>
      </c>
      <c r="CS17" s="4"/>
      <c r="CT17" s="4"/>
      <c r="CU17" s="1">
        <v>1</v>
      </c>
      <c r="CV17" s="4"/>
      <c r="CW17" s="4"/>
      <c r="CX17" s="1">
        <v>1</v>
      </c>
      <c r="CY17" s="4"/>
      <c r="CZ17" s="4"/>
      <c r="DA17" s="1">
        <v>1</v>
      </c>
      <c r="DB17" s="4"/>
      <c r="DC17" s="4"/>
      <c r="DD17" s="1">
        <v>1</v>
      </c>
      <c r="DE17" s="4"/>
      <c r="DF17" s="4"/>
      <c r="DG17" s="1">
        <v>1</v>
      </c>
      <c r="DH17" s="4"/>
      <c r="DI17" s="4"/>
      <c r="DJ17" s="1">
        <v>1</v>
      </c>
      <c r="DK17" s="4"/>
      <c r="DL17" s="4"/>
      <c r="DM17" s="1">
        <v>1</v>
      </c>
      <c r="DN17" s="4"/>
      <c r="DO17" s="4"/>
      <c r="DP17" s="1">
        <v>1</v>
      </c>
      <c r="DQ17" s="4"/>
      <c r="DR17" s="4"/>
      <c r="DS17" s="1">
        <v>1</v>
      </c>
      <c r="DT17" s="4"/>
      <c r="DU17" s="4"/>
      <c r="DV17" s="1">
        <v>1</v>
      </c>
      <c r="DW17" s="4"/>
      <c r="DX17" s="4"/>
      <c r="DY17" s="1">
        <v>1</v>
      </c>
      <c r="DZ17" s="4"/>
      <c r="EA17" s="4"/>
      <c r="EB17" s="1">
        <v>1</v>
      </c>
      <c r="EC17" s="4"/>
      <c r="ED17" s="4"/>
      <c r="EE17" s="1">
        <v>1</v>
      </c>
      <c r="EF17" s="4"/>
      <c r="EG17" s="4"/>
      <c r="EH17" s="1">
        <v>1</v>
      </c>
      <c r="EI17" s="4"/>
      <c r="EJ17" s="4"/>
      <c r="EK17" s="1">
        <v>1</v>
      </c>
      <c r="EL17" s="4"/>
      <c r="EM17" s="4"/>
      <c r="EN17" s="1">
        <v>1</v>
      </c>
      <c r="EO17" s="4"/>
      <c r="EP17" s="4"/>
      <c r="EQ17" s="1">
        <v>1</v>
      </c>
      <c r="ER17" s="4"/>
      <c r="ES17" s="4"/>
      <c r="ET17" s="1">
        <v>1</v>
      </c>
      <c r="EU17" s="4"/>
      <c r="EV17" s="4"/>
      <c r="EW17" s="1">
        <v>1</v>
      </c>
      <c r="EX17" s="4"/>
      <c r="EY17" s="4"/>
      <c r="EZ17" s="1">
        <v>1</v>
      </c>
      <c r="FA17" s="4"/>
      <c r="FB17" s="4"/>
      <c r="FC17" s="1">
        <v>1</v>
      </c>
      <c r="FD17" s="4"/>
      <c r="FE17" s="4"/>
      <c r="FF17" s="1">
        <v>1</v>
      </c>
      <c r="FG17" s="4"/>
      <c r="FH17" s="4"/>
      <c r="FI17" s="1">
        <v>1</v>
      </c>
      <c r="FJ17" s="4"/>
      <c r="FK17" s="4"/>
      <c r="FL17" s="1">
        <v>1</v>
      </c>
      <c r="FM17" s="4"/>
      <c r="FN17" s="4"/>
      <c r="FO17" s="1">
        <v>1</v>
      </c>
      <c r="FP17" s="4"/>
      <c r="FQ17" s="4"/>
      <c r="FR17" s="1">
        <v>1</v>
      </c>
      <c r="FS17" s="4"/>
      <c r="FT17" s="4"/>
      <c r="FU17" s="1">
        <v>1</v>
      </c>
      <c r="FV17" s="4"/>
      <c r="FW17" s="4"/>
      <c r="FX17" s="1">
        <v>1</v>
      </c>
      <c r="FY17" s="4"/>
      <c r="FZ17" s="4"/>
      <c r="GA17" s="1">
        <v>1</v>
      </c>
      <c r="GB17" s="4"/>
      <c r="GC17" s="4"/>
      <c r="GD17" s="1">
        <v>1</v>
      </c>
      <c r="GE17" s="4"/>
      <c r="GF17" s="4"/>
      <c r="GG17" s="1">
        <v>1</v>
      </c>
      <c r="GH17" s="4"/>
      <c r="GI17" s="4"/>
      <c r="GJ17" s="1">
        <v>1</v>
      </c>
      <c r="GK17" s="4"/>
      <c r="GL17" s="4"/>
      <c r="GM17" s="1">
        <v>1</v>
      </c>
      <c r="GN17" s="4"/>
      <c r="GO17" s="4"/>
      <c r="GP17" s="1">
        <v>1</v>
      </c>
      <c r="GQ17" s="4"/>
      <c r="GR17" s="4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5</v>
      </c>
      <c r="B18" s="1" t="s">
        <v>1387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6</v>
      </c>
      <c r="B19" s="1" t="s">
        <v>1388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7</v>
      </c>
      <c r="B20" s="1" t="s">
        <v>1389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 x14ac:dyDescent="0.25">
      <c r="A21" s="3">
        <v>8</v>
      </c>
      <c r="B21" s="36" t="s">
        <v>1390</v>
      </c>
      <c r="C21" s="1">
        <v>1</v>
      </c>
      <c r="D21" s="4"/>
      <c r="E21" s="4"/>
      <c r="F21" s="1">
        <v>1</v>
      </c>
      <c r="G21" s="4"/>
      <c r="H21" s="4"/>
      <c r="I21" s="1">
        <v>1</v>
      </c>
      <c r="J21" s="4"/>
      <c r="K21" s="4"/>
      <c r="L21" s="1">
        <v>1</v>
      </c>
      <c r="M21" s="4"/>
      <c r="N21" s="4"/>
      <c r="O21" s="1">
        <v>1</v>
      </c>
      <c r="P21" s="4"/>
      <c r="Q21" s="4"/>
      <c r="R21" s="1">
        <v>1</v>
      </c>
      <c r="S21" s="4"/>
      <c r="T21" s="4"/>
      <c r="U21" s="1">
        <v>1</v>
      </c>
      <c r="V21" s="4"/>
      <c r="W21" s="4"/>
      <c r="X21" s="1">
        <v>1</v>
      </c>
      <c r="Y21" s="4"/>
      <c r="Z21" s="4"/>
      <c r="AA21" s="1">
        <v>1</v>
      </c>
      <c r="AB21" s="4"/>
      <c r="AC21" s="4"/>
      <c r="AD21" s="1">
        <v>1</v>
      </c>
      <c r="AE21" s="4"/>
      <c r="AF21" s="4"/>
      <c r="AG21" s="1">
        <v>1</v>
      </c>
      <c r="AH21" s="4"/>
      <c r="AI21" s="4"/>
      <c r="AJ21" s="1">
        <v>1</v>
      </c>
      <c r="AK21" s="4"/>
      <c r="AL21" s="4"/>
      <c r="AM21" s="1">
        <v>1</v>
      </c>
      <c r="AN21" s="4"/>
      <c r="AO21" s="4"/>
      <c r="AP21" s="1">
        <v>1</v>
      </c>
      <c r="AQ21" s="4"/>
      <c r="AR21" s="4"/>
      <c r="AS21" s="1">
        <v>1</v>
      </c>
      <c r="AT21" s="4"/>
      <c r="AU21" s="4"/>
      <c r="AV21" s="1">
        <v>1</v>
      </c>
      <c r="AW21" s="4"/>
      <c r="AX21" s="4"/>
      <c r="AY21" s="1">
        <v>1</v>
      </c>
      <c r="AZ21" s="4"/>
      <c r="BA21" s="4"/>
      <c r="BB21" s="1">
        <v>1</v>
      </c>
      <c r="BC21" s="4"/>
      <c r="BD21" s="4"/>
      <c r="BE21" s="1">
        <v>1</v>
      </c>
      <c r="BF21" s="4"/>
      <c r="BG21" s="4"/>
      <c r="BH21" s="1">
        <v>1</v>
      </c>
      <c r="BI21" s="4"/>
      <c r="BJ21" s="4"/>
      <c r="BK21" s="1">
        <v>1</v>
      </c>
      <c r="BL21" s="4"/>
      <c r="BM21" s="4"/>
      <c r="BN21" s="1">
        <v>1</v>
      </c>
      <c r="BO21" s="4"/>
      <c r="BP21" s="4"/>
      <c r="BQ21" s="1">
        <v>1</v>
      </c>
      <c r="BR21" s="4"/>
      <c r="BS21" s="4"/>
      <c r="BT21" s="1">
        <v>1</v>
      </c>
      <c r="BU21" s="4"/>
      <c r="BV21" s="4"/>
      <c r="BW21" s="1">
        <v>1</v>
      </c>
      <c r="BX21" s="4"/>
      <c r="BY21" s="4"/>
      <c r="BZ21" s="1">
        <v>1</v>
      </c>
      <c r="CA21" s="4"/>
      <c r="CB21" s="4"/>
      <c r="CC21" s="1">
        <v>1</v>
      </c>
      <c r="CD21" s="4"/>
      <c r="CE21" s="4"/>
      <c r="CF21" s="1">
        <v>1</v>
      </c>
      <c r="CG21" s="4"/>
      <c r="CH21" s="4"/>
      <c r="CI21" s="1">
        <v>1</v>
      </c>
      <c r="CJ21" s="4"/>
      <c r="CK21" s="4"/>
      <c r="CL21" s="1">
        <v>1</v>
      </c>
      <c r="CM21" s="4"/>
      <c r="CN21" s="4"/>
      <c r="CO21" s="1">
        <v>1</v>
      </c>
      <c r="CP21" s="4"/>
      <c r="CQ21" s="4"/>
      <c r="CR21" s="1">
        <v>1</v>
      </c>
      <c r="CS21" s="4"/>
      <c r="CT21" s="4"/>
      <c r="CU21" s="1">
        <v>1</v>
      </c>
      <c r="CV21" s="4"/>
      <c r="CW21" s="4"/>
      <c r="CX21" s="1">
        <v>1</v>
      </c>
      <c r="CY21" s="4"/>
      <c r="CZ21" s="4"/>
      <c r="DA21" s="1">
        <v>1</v>
      </c>
      <c r="DB21" s="4"/>
      <c r="DC21" s="4"/>
      <c r="DD21" s="1">
        <v>1</v>
      </c>
      <c r="DE21" s="4"/>
      <c r="DF21" s="4"/>
      <c r="DG21" s="1">
        <v>1</v>
      </c>
      <c r="DH21" s="4"/>
      <c r="DI21" s="4"/>
      <c r="DJ21" s="1">
        <v>1</v>
      </c>
      <c r="DK21" s="4"/>
      <c r="DL21" s="4"/>
      <c r="DM21" s="1">
        <v>1</v>
      </c>
      <c r="DN21" s="4"/>
      <c r="DO21" s="4"/>
      <c r="DP21" s="1">
        <v>1</v>
      </c>
      <c r="DQ21" s="4"/>
      <c r="DR21" s="4"/>
      <c r="DS21" s="1">
        <v>1</v>
      </c>
      <c r="DT21" s="4"/>
      <c r="DU21" s="4"/>
      <c r="DV21" s="1">
        <v>1</v>
      </c>
      <c r="DW21" s="4"/>
      <c r="DX21" s="4"/>
      <c r="DY21" s="1">
        <v>1</v>
      </c>
      <c r="DZ21" s="4"/>
      <c r="EA21" s="4"/>
      <c r="EB21" s="1">
        <v>1</v>
      </c>
      <c r="EC21" s="4"/>
      <c r="ED21" s="4"/>
      <c r="EE21" s="1">
        <v>1</v>
      </c>
      <c r="EF21" s="4"/>
      <c r="EG21" s="4"/>
      <c r="EH21" s="1">
        <v>1</v>
      </c>
      <c r="EI21" s="4"/>
      <c r="EJ21" s="4"/>
      <c r="EK21" s="1">
        <v>1</v>
      </c>
      <c r="EL21" s="4"/>
      <c r="EM21" s="4"/>
      <c r="EN21" s="1">
        <v>1</v>
      </c>
      <c r="EO21" s="4"/>
      <c r="EP21" s="4"/>
      <c r="EQ21" s="1">
        <v>1</v>
      </c>
      <c r="ER21" s="4"/>
      <c r="ES21" s="4"/>
      <c r="ET21" s="1">
        <v>1</v>
      </c>
      <c r="EU21" s="4"/>
      <c r="EV21" s="4"/>
      <c r="EW21" s="1">
        <v>1</v>
      </c>
      <c r="EX21" s="4"/>
      <c r="EY21" s="4"/>
      <c r="EZ21" s="1">
        <v>1</v>
      </c>
      <c r="FA21" s="4"/>
      <c r="FB21" s="4"/>
      <c r="FC21" s="1">
        <v>1</v>
      </c>
      <c r="FD21" s="4"/>
      <c r="FE21" s="4"/>
      <c r="FF21" s="1">
        <v>1</v>
      </c>
      <c r="FG21" s="4"/>
      <c r="FH21" s="4"/>
      <c r="FI21" s="1">
        <v>1</v>
      </c>
      <c r="FJ21" s="4"/>
      <c r="FK21" s="4"/>
      <c r="FL21" s="1">
        <v>1</v>
      </c>
      <c r="FM21" s="4"/>
      <c r="FN21" s="4"/>
      <c r="FO21" s="1">
        <v>1</v>
      </c>
      <c r="FP21" s="4"/>
      <c r="FQ21" s="4"/>
      <c r="FR21" s="1">
        <v>1</v>
      </c>
      <c r="FS21" s="4"/>
      <c r="FT21" s="4"/>
      <c r="FU21" s="1">
        <v>1</v>
      </c>
      <c r="FV21" s="4"/>
      <c r="FW21" s="4"/>
      <c r="FX21" s="1">
        <v>1</v>
      </c>
      <c r="FY21" s="4"/>
      <c r="FZ21" s="4"/>
      <c r="GA21" s="1">
        <v>1</v>
      </c>
      <c r="GB21" s="4"/>
      <c r="GC21" s="4"/>
      <c r="GD21" s="1">
        <v>1</v>
      </c>
      <c r="GE21" s="4"/>
      <c r="GF21" s="4"/>
      <c r="GG21" s="1">
        <v>1</v>
      </c>
      <c r="GH21" s="4"/>
      <c r="GI21" s="4"/>
      <c r="GJ21" s="1">
        <v>1</v>
      </c>
      <c r="GK21" s="4"/>
      <c r="GL21" s="4"/>
      <c r="GM21" s="1">
        <v>1</v>
      </c>
      <c r="GN21" s="4"/>
      <c r="GO21" s="4"/>
      <c r="GP21" s="1">
        <v>1</v>
      </c>
      <c r="GQ21" s="4"/>
      <c r="GR21" s="4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25">
      <c r="A22" s="3">
        <v>9</v>
      </c>
      <c r="B22" s="36" t="s">
        <v>1391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10</v>
      </c>
      <c r="B23" s="36" t="s">
        <v>1392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 x14ac:dyDescent="0.25">
      <c r="A24" s="3">
        <v>11</v>
      </c>
      <c r="B24" s="36" t="s">
        <v>1393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 x14ac:dyDescent="0.25">
      <c r="A25" s="3">
        <v>12</v>
      </c>
      <c r="B25" s="36" t="s">
        <v>1394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13</v>
      </c>
      <c r="B26" s="36" t="s">
        <v>1395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14</v>
      </c>
      <c r="B27" s="36" t="s">
        <v>1396</v>
      </c>
      <c r="C27" s="1">
        <v>1</v>
      </c>
      <c r="D27" s="4"/>
      <c r="E27" s="4"/>
      <c r="F27" s="1">
        <v>1</v>
      </c>
      <c r="G27" s="4"/>
      <c r="H27" s="4"/>
      <c r="I27" s="1">
        <v>1</v>
      </c>
      <c r="J27" s="4"/>
      <c r="K27" s="4"/>
      <c r="L27" s="1">
        <v>1</v>
      </c>
      <c r="M27" s="4"/>
      <c r="N27" s="4"/>
      <c r="O27" s="1">
        <v>1</v>
      </c>
      <c r="P27" s="4"/>
      <c r="Q27" s="4"/>
      <c r="R27" s="1">
        <v>1</v>
      </c>
      <c r="S27" s="4"/>
      <c r="T27" s="4"/>
      <c r="U27" s="1">
        <v>1</v>
      </c>
      <c r="V27" s="4"/>
      <c r="W27" s="4"/>
      <c r="X27" s="1">
        <v>1</v>
      </c>
      <c r="Y27" s="4"/>
      <c r="Z27" s="4"/>
      <c r="AA27" s="1">
        <v>1</v>
      </c>
      <c r="AB27" s="4"/>
      <c r="AC27" s="4"/>
      <c r="AD27" s="1">
        <v>1</v>
      </c>
      <c r="AE27" s="4"/>
      <c r="AF27" s="4"/>
      <c r="AG27" s="1">
        <v>1</v>
      </c>
      <c r="AH27" s="4"/>
      <c r="AI27" s="4"/>
      <c r="AJ27" s="1">
        <v>1</v>
      </c>
      <c r="AK27" s="4"/>
      <c r="AL27" s="4"/>
      <c r="AM27" s="1">
        <v>1</v>
      </c>
      <c r="AN27" s="4"/>
      <c r="AO27" s="4"/>
      <c r="AP27" s="1">
        <v>1</v>
      </c>
      <c r="AQ27" s="4"/>
      <c r="AR27" s="4"/>
      <c r="AS27" s="1">
        <v>1</v>
      </c>
      <c r="AT27" s="4"/>
      <c r="AU27" s="4"/>
      <c r="AV27" s="1">
        <v>1</v>
      </c>
      <c r="AW27" s="4"/>
      <c r="AX27" s="4"/>
      <c r="AY27" s="1">
        <v>1</v>
      </c>
      <c r="AZ27" s="4"/>
      <c r="BA27" s="4"/>
      <c r="BB27" s="1">
        <v>1</v>
      </c>
      <c r="BC27" s="4"/>
      <c r="BD27" s="4"/>
      <c r="BE27" s="1">
        <v>1</v>
      </c>
      <c r="BF27" s="4"/>
      <c r="BG27" s="4"/>
      <c r="BH27" s="1">
        <v>1</v>
      </c>
      <c r="BI27" s="4"/>
      <c r="BJ27" s="4"/>
      <c r="BK27" s="1">
        <v>1</v>
      </c>
      <c r="BL27" s="4"/>
      <c r="BM27" s="4"/>
      <c r="BN27" s="1">
        <v>1</v>
      </c>
      <c r="BO27" s="4"/>
      <c r="BP27" s="4"/>
      <c r="BQ27" s="1">
        <v>1</v>
      </c>
      <c r="BR27" s="4"/>
      <c r="BS27" s="4"/>
      <c r="BT27" s="1">
        <v>1</v>
      </c>
      <c r="BU27" s="4"/>
      <c r="BV27" s="4"/>
      <c r="BW27" s="1">
        <v>1</v>
      </c>
      <c r="BX27" s="4"/>
      <c r="BY27" s="4"/>
      <c r="BZ27" s="1">
        <v>1</v>
      </c>
      <c r="CA27" s="4"/>
      <c r="CB27" s="4"/>
      <c r="CC27" s="1">
        <v>1</v>
      </c>
      <c r="CD27" s="4"/>
      <c r="CE27" s="4"/>
      <c r="CF27" s="1">
        <v>1</v>
      </c>
      <c r="CG27" s="4"/>
      <c r="CH27" s="4"/>
      <c r="CI27" s="1">
        <v>1</v>
      </c>
      <c r="CJ27" s="4"/>
      <c r="CK27" s="4"/>
      <c r="CL27" s="1">
        <v>1</v>
      </c>
      <c r="CM27" s="4"/>
      <c r="CN27" s="4"/>
      <c r="CO27" s="1">
        <v>1</v>
      </c>
      <c r="CP27" s="4"/>
      <c r="CQ27" s="4"/>
      <c r="CR27" s="1">
        <v>1</v>
      </c>
      <c r="CS27" s="4"/>
      <c r="CT27" s="4"/>
      <c r="CU27" s="1">
        <v>1</v>
      </c>
      <c r="CV27" s="4"/>
      <c r="CW27" s="4"/>
      <c r="CX27" s="1">
        <v>1</v>
      </c>
      <c r="CY27" s="4"/>
      <c r="CZ27" s="4"/>
      <c r="DA27" s="1">
        <v>1</v>
      </c>
      <c r="DB27" s="4"/>
      <c r="DC27" s="4"/>
      <c r="DD27" s="1">
        <v>1</v>
      </c>
      <c r="DE27" s="4"/>
      <c r="DF27" s="4"/>
      <c r="DG27" s="1">
        <v>1</v>
      </c>
      <c r="DH27" s="4"/>
      <c r="DI27" s="4"/>
      <c r="DJ27" s="1">
        <v>1</v>
      </c>
      <c r="DK27" s="4"/>
      <c r="DL27" s="4"/>
      <c r="DM27" s="1">
        <v>1</v>
      </c>
      <c r="DN27" s="4"/>
      <c r="DO27" s="4"/>
      <c r="DP27" s="1">
        <v>1</v>
      </c>
      <c r="DQ27" s="4"/>
      <c r="DR27" s="4"/>
      <c r="DS27" s="1">
        <v>1</v>
      </c>
      <c r="DT27" s="4"/>
      <c r="DU27" s="4"/>
      <c r="DV27" s="1">
        <v>1</v>
      </c>
      <c r="DW27" s="4"/>
      <c r="DX27" s="4"/>
      <c r="DY27" s="1">
        <v>1</v>
      </c>
      <c r="DZ27" s="4"/>
      <c r="EA27" s="4"/>
      <c r="EB27" s="1">
        <v>1</v>
      </c>
      <c r="EC27" s="4"/>
      <c r="ED27" s="4"/>
      <c r="EE27" s="1">
        <v>1</v>
      </c>
      <c r="EF27" s="4"/>
      <c r="EG27" s="4"/>
      <c r="EH27" s="1">
        <v>1</v>
      </c>
      <c r="EI27" s="4"/>
      <c r="EJ27" s="4"/>
      <c r="EK27" s="1">
        <v>1</v>
      </c>
      <c r="EL27" s="4"/>
      <c r="EM27" s="4"/>
      <c r="EN27" s="1">
        <v>1</v>
      </c>
      <c r="EO27" s="4"/>
      <c r="EP27" s="4"/>
      <c r="EQ27" s="1">
        <v>1</v>
      </c>
      <c r="ER27" s="4"/>
      <c r="ES27" s="4"/>
      <c r="ET27" s="1">
        <v>1</v>
      </c>
      <c r="EU27" s="4"/>
      <c r="EV27" s="4"/>
      <c r="EW27" s="1">
        <v>1</v>
      </c>
      <c r="EX27" s="4"/>
      <c r="EY27" s="4"/>
      <c r="EZ27" s="1">
        <v>1</v>
      </c>
      <c r="FA27" s="4"/>
      <c r="FB27" s="4"/>
      <c r="FC27" s="1">
        <v>1</v>
      </c>
      <c r="FD27" s="4"/>
      <c r="FE27" s="4"/>
      <c r="FF27" s="1">
        <v>1</v>
      </c>
      <c r="FG27" s="4"/>
      <c r="FH27" s="4"/>
      <c r="FI27" s="1">
        <v>1</v>
      </c>
      <c r="FJ27" s="4"/>
      <c r="FK27" s="4"/>
      <c r="FL27" s="1">
        <v>1</v>
      </c>
      <c r="FM27" s="4"/>
      <c r="FN27" s="4"/>
      <c r="FO27" s="1">
        <v>1</v>
      </c>
      <c r="FP27" s="4"/>
      <c r="FQ27" s="4"/>
      <c r="FR27" s="1">
        <v>1</v>
      </c>
      <c r="FS27" s="4"/>
      <c r="FT27" s="4"/>
      <c r="FU27" s="1">
        <v>1</v>
      </c>
      <c r="FV27" s="4"/>
      <c r="FW27" s="4"/>
      <c r="FX27" s="1">
        <v>1</v>
      </c>
      <c r="FY27" s="4"/>
      <c r="FZ27" s="4"/>
      <c r="GA27" s="1">
        <v>1</v>
      </c>
      <c r="GB27" s="4"/>
      <c r="GC27" s="4"/>
      <c r="GD27" s="1">
        <v>1</v>
      </c>
      <c r="GE27" s="4"/>
      <c r="GF27" s="4"/>
      <c r="GG27" s="1">
        <v>1</v>
      </c>
      <c r="GH27" s="4"/>
      <c r="GI27" s="4"/>
      <c r="GJ27" s="1">
        <v>1</v>
      </c>
      <c r="GK27" s="4"/>
      <c r="GL27" s="4"/>
      <c r="GM27" s="1">
        <v>1</v>
      </c>
      <c r="GN27" s="4"/>
      <c r="GO27" s="4"/>
      <c r="GP27" s="1">
        <v>1</v>
      </c>
      <c r="GQ27" s="4"/>
      <c r="GR27" s="4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15</v>
      </c>
      <c r="B28" s="36" t="s">
        <v>1397</v>
      </c>
      <c r="C28" s="1">
        <v>1</v>
      </c>
      <c r="D28" s="4"/>
      <c r="E28" s="4"/>
      <c r="F28" s="1">
        <v>1</v>
      </c>
      <c r="G28" s="4"/>
      <c r="H28" s="4"/>
      <c r="I28" s="1">
        <v>1</v>
      </c>
      <c r="J28" s="4"/>
      <c r="K28" s="4"/>
      <c r="L28" s="1">
        <v>1</v>
      </c>
      <c r="M28" s="4"/>
      <c r="N28" s="4"/>
      <c r="O28" s="1">
        <v>1</v>
      </c>
      <c r="P28" s="4"/>
      <c r="Q28" s="4"/>
      <c r="R28" s="1">
        <v>1</v>
      </c>
      <c r="S28" s="4"/>
      <c r="T28" s="4"/>
      <c r="U28" s="1">
        <v>1</v>
      </c>
      <c r="V28" s="4"/>
      <c r="W28" s="4"/>
      <c r="X28" s="1">
        <v>1</v>
      </c>
      <c r="Y28" s="4"/>
      <c r="Z28" s="4"/>
      <c r="AA28" s="1">
        <v>1</v>
      </c>
      <c r="AB28" s="4"/>
      <c r="AC28" s="4"/>
      <c r="AD28" s="1">
        <v>1</v>
      </c>
      <c r="AE28" s="4"/>
      <c r="AF28" s="4"/>
      <c r="AG28" s="1">
        <v>1</v>
      </c>
      <c r="AH28" s="4"/>
      <c r="AI28" s="4"/>
      <c r="AJ28" s="1">
        <v>1</v>
      </c>
      <c r="AK28" s="4"/>
      <c r="AL28" s="4"/>
      <c r="AM28" s="1">
        <v>1</v>
      </c>
      <c r="AN28" s="4"/>
      <c r="AO28" s="4"/>
      <c r="AP28" s="1">
        <v>1</v>
      </c>
      <c r="AQ28" s="4"/>
      <c r="AR28" s="4"/>
      <c r="AS28" s="1">
        <v>1</v>
      </c>
      <c r="AT28" s="4"/>
      <c r="AU28" s="4"/>
      <c r="AV28" s="1">
        <v>1</v>
      </c>
      <c r="AW28" s="4"/>
      <c r="AX28" s="4"/>
      <c r="AY28" s="1">
        <v>1</v>
      </c>
      <c r="AZ28" s="4"/>
      <c r="BA28" s="4"/>
      <c r="BB28" s="1">
        <v>1</v>
      </c>
      <c r="BC28" s="4"/>
      <c r="BD28" s="4"/>
      <c r="BE28" s="1">
        <v>1</v>
      </c>
      <c r="BF28" s="4"/>
      <c r="BG28" s="4"/>
      <c r="BH28" s="1">
        <v>1</v>
      </c>
      <c r="BI28" s="4"/>
      <c r="BJ28" s="4"/>
      <c r="BK28" s="1">
        <v>1</v>
      </c>
      <c r="BL28" s="4"/>
      <c r="BM28" s="4"/>
      <c r="BN28" s="1">
        <v>1</v>
      </c>
      <c r="BO28" s="4"/>
      <c r="BP28" s="4"/>
      <c r="BQ28" s="1">
        <v>1</v>
      </c>
      <c r="BR28" s="4"/>
      <c r="BS28" s="4"/>
      <c r="BT28" s="1">
        <v>1</v>
      </c>
      <c r="BU28" s="4"/>
      <c r="BV28" s="4"/>
      <c r="BW28" s="1">
        <v>1</v>
      </c>
      <c r="BX28" s="4"/>
      <c r="BY28" s="4"/>
      <c r="BZ28" s="1">
        <v>1</v>
      </c>
      <c r="CA28" s="4"/>
      <c r="CB28" s="4"/>
      <c r="CC28" s="1">
        <v>1</v>
      </c>
      <c r="CD28" s="4"/>
      <c r="CE28" s="4"/>
      <c r="CF28" s="1">
        <v>1</v>
      </c>
      <c r="CG28" s="4"/>
      <c r="CH28" s="4"/>
      <c r="CI28" s="1">
        <v>1</v>
      </c>
      <c r="CJ28" s="4"/>
      <c r="CK28" s="4"/>
      <c r="CL28" s="1">
        <v>1</v>
      </c>
      <c r="CM28" s="4"/>
      <c r="CN28" s="4"/>
      <c r="CO28" s="1">
        <v>1</v>
      </c>
      <c r="CP28" s="4"/>
      <c r="CQ28" s="4"/>
      <c r="CR28" s="1">
        <v>1</v>
      </c>
      <c r="CS28" s="4"/>
      <c r="CT28" s="4"/>
      <c r="CU28" s="1">
        <v>1</v>
      </c>
      <c r="CV28" s="4"/>
      <c r="CW28" s="4"/>
      <c r="CX28" s="1">
        <v>1</v>
      </c>
      <c r="CY28" s="4"/>
      <c r="CZ28" s="4"/>
      <c r="DA28" s="1">
        <v>1</v>
      </c>
      <c r="DB28" s="4"/>
      <c r="DC28" s="4"/>
      <c r="DD28" s="1">
        <v>1</v>
      </c>
      <c r="DE28" s="4"/>
      <c r="DF28" s="4"/>
      <c r="DG28" s="1">
        <v>1</v>
      </c>
      <c r="DH28" s="4"/>
      <c r="DI28" s="4"/>
      <c r="DJ28" s="1">
        <v>1</v>
      </c>
      <c r="DK28" s="4"/>
      <c r="DL28" s="4"/>
      <c r="DM28" s="1">
        <v>1</v>
      </c>
      <c r="DN28" s="4"/>
      <c r="DO28" s="4"/>
      <c r="DP28" s="1">
        <v>1</v>
      </c>
      <c r="DQ28" s="4"/>
      <c r="DR28" s="4"/>
      <c r="DS28" s="1">
        <v>1</v>
      </c>
      <c r="DT28" s="4"/>
      <c r="DU28" s="4"/>
      <c r="DV28" s="1">
        <v>1</v>
      </c>
      <c r="DW28" s="4"/>
      <c r="DX28" s="4"/>
      <c r="DY28" s="1">
        <v>1</v>
      </c>
      <c r="DZ28" s="4"/>
      <c r="EA28" s="4"/>
      <c r="EB28" s="1">
        <v>1</v>
      </c>
      <c r="EC28" s="4"/>
      <c r="ED28" s="4"/>
      <c r="EE28" s="1">
        <v>1</v>
      </c>
      <c r="EF28" s="4"/>
      <c r="EG28" s="4"/>
      <c r="EH28" s="1">
        <v>1</v>
      </c>
      <c r="EI28" s="4"/>
      <c r="EJ28" s="4"/>
      <c r="EK28" s="1">
        <v>1</v>
      </c>
      <c r="EL28" s="4"/>
      <c r="EM28" s="4"/>
      <c r="EN28" s="1">
        <v>1</v>
      </c>
      <c r="EO28" s="4"/>
      <c r="EP28" s="4"/>
      <c r="EQ28" s="1">
        <v>1</v>
      </c>
      <c r="ER28" s="4"/>
      <c r="ES28" s="4"/>
      <c r="ET28" s="1">
        <v>1</v>
      </c>
      <c r="EU28" s="4"/>
      <c r="EV28" s="4"/>
      <c r="EW28" s="1">
        <v>1</v>
      </c>
      <c r="EX28" s="4"/>
      <c r="EY28" s="4"/>
      <c r="EZ28" s="1">
        <v>1</v>
      </c>
      <c r="FA28" s="4"/>
      <c r="FB28" s="4"/>
      <c r="FC28" s="1">
        <v>1</v>
      </c>
      <c r="FD28" s="4"/>
      <c r="FE28" s="4"/>
      <c r="FF28" s="1">
        <v>1</v>
      </c>
      <c r="FG28" s="4"/>
      <c r="FH28" s="4"/>
      <c r="FI28" s="1">
        <v>1</v>
      </c>
      <c r="FJ28" s="4"/>
      <c r="FK28" s="4"/>
      <c r="FL28" s="1">
        <v>1</v>
      </c>
      <c r="FM28" s="4"/>
      <c r="FN28" s="4"/>
      <c r="FO28" s="1">
        <v>1</v>
      </c>
      <c r="FP28" s="4"/>
      <c r="FQ28" s="4"/>
      <c r="FR28" s="1">
        <v>1</v>
      </c>
      <c r="FS28" s="4"/>
      <c r="FT28" s="4"/>
      <c r="FU28" s="1">
        <v>1</v>
      </c>
      <c r="FV28" s="4"/>
      <c r="FW28" s="4"/>
      <c r="FX28" s="1">
        <v>1</v>
      </c>
      <c r="FY28" s="4"/>
      <c r="FZ28" s="4"/>
      <c r="GA28" s="1">
        <v>1</v>
      </c>
      <c r="GB28" s="4"/>
      <c r="GC28" s="4"/>
      <c r="GD28" s="1">
        <v>1</v>
      </c>
      <c r="GE28" s="4"/>
      <c r="GF28" s="4"/>
      <c r="GG28" s="1">
        <v>1</v>
      </c>
      <c r="GH28" s="4"/>
      <c r="GI28" s="4"/>
      <c r="GJ28" s="1">
        <v>1</v>
      </c>
      <c r="GK28" s="4"/>
      <c r="GL28" s="4"/>
      <c r="GM28" s="1">
        <v>1</v>
      </c>
      <c r="GN28" s="4"/>
      <c r="GO28" s="4"/>
      <c r="GP28" s="1">
        <v>1</v>
      </c>
      <c r="GQ28" s="4"/>
      <c r="GR28" s="4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16</v>
      </c>
      <c r="B29" s="36" t="s">
        <v>1398</v>
      </c>
      <c r="C29" s="1">
        <v>1</v>
      </c>
      <c r="D29" s="4"/>
      <c r="E29" s="4"/>
      <c r="F29" s="1">
        <v>1</v>
      </c>
      <c r="G29" s="4"/>
      <c r="H29" s="4"/>
      <c r="I29" s="1">
        <v>1</v>
      </c>
      <c r="J29" s="4"/>
      <c r="K29" s="4"/>
      <c r="L29" s="1">
        <v>1</v>
      </c>
      <c r="M29" s="4"/>
      <c r="N29" s="4"/>
      <c r="O29" s="1">
        <v>1</v>
      </c>
      <c r="P29" s="4"/>
      <c r="Q29" s="4"/>
      <c r="R29" s="1">
        <v>1</v>
      </c>
      <c r="S29" s="4"/>
      <c r="T29" s="4"/>
      <c r="U29" s="1">
        <v>1</v>
      </c>
      <c r="V29" s="4"/>
      <c r="W29" s="4"/>
      <c r="X29" s="1">
        <v>1</v>
      </c>
      <c r="Y29" s="4"/>
      <c r="Z29" s="4"/>
      <c r="AA29" s="1">
        <v>1</v>
      </c>
      <c r="AB29" s="4"/>
      <c r="AC29" s="4"/>
      <c r="AD29" s="1">
        <v>1</v>
      </c>
      <c r="AE29" s="4"/>
      <c r="AF29" s="4"/>
      <c r="AG29" s="1">
        <v>1</v>
      </c>
      <c r="AH29" s="4"/>
      <c r="AI29" s="4"/>
      <c r="AJ29" s="1">
        <v>1</v>
      </c>
      <c r="AK29" s="4"/>
      <c r="AL29" s="4"/>
      <c r="AM29" s="1">
        <v>1</v>
      </c>
      <c r="AN29" s="4"/>
      <c r="AO29" s="4"/>
      <c r="AP29" s="1">
        <v>1</v>
      </c>
      <c r="AQ29" s="4"/>
      <c r="AR29" s="4"/>
      <c r="AS29" s="1">
        <v>1</v>
      </c>
      <c r="AT29" s="4"/>
      <c r="AU29" s="4"/>
      <c r="AV29" s="1">
        <v>1</v>
      </c>
      <c r="AW29" s="4"/>
      <c r="AX29" s="4"/>
      <c r="AY29" s="1">
        <v>1</v>
      </c>
      <c r="AZ29" s="4"/>
      <c r="BA29" s="4"/>
      <c r="BB29" s="1">
        <v>1</v>
      </c>
      <c r="BC29" s="4"/>
      <c r="BD29" s="4"/>
      <c r="BE29" s="1">
        <v>1</v>
      </c>
      <c r="BF29" s="4"/>
      <c r="BG29" s="4"/>
      <c r="BH29" s="1">
        <v>1</v>
      </c>
      <c r="BI29" s="4"/>
      <c r="BJ29" s="4"/>
      <c r="BK29" s="1">
        <v>1</v>
      </c>
      <c r="BL29" s="4"/>
      <c r="BM29" s="4"/>
      <c r="BN29" s="1">
        <v>1</v>
      </c>
      <c r="BO29" s="4"/>
      <c r="BP29" s="4"/>
      <c r="BQ29" s="1">
        <v>1</v>
      </c>
      <c r="BR29" s="4"/>
      <c r="BS29" s="4"/>
      <c r="BT29" s="1">
        <v>1</v>
      </c>
      <c r="BU29" s="4"/>
      <c r="BV29" s="4"/>
      <c r="BW29" s="1">
        <v>1</v>
      </c>
      <c r="BX29" s="4"/>
      <c r="BY29" s="4"/>
      <c r="BZ29" s="1">
        <v>1</v>
      </c>
      <c r="CA29" s="4"/>
      <c r="CB29" s="4"/>
      <c r="CC29" s="1">
        <v>1</v>
      </c>
      <c r="CD29" s="4"/>
      <c r="CE29" s="4"/>
      <c r="CF29" s="1">
        <v>1</v>
      </c>
      <c r="CG29" s="4"/>
      <c r="CH29" s="4"/>
      <c r="CI29" s="1">
        <v>1</v>
      </c>
      <c r="CJ29" s="4"/>
      <c r="CK29" s="4"/>
      <c r="CL29" s="1">
        <v>1</v>
      </c>
      <c r="CM29" s="4"/>
      <c r="CN29" s="4"/>
      <c r="CO29" s="1">
        <v>1</v>
      </c>
      <c r="CP29" s="4"/>
      <c r="CQ29" s="4"/>
      <c r="CR29" s="1">
        <v>1</v>
      </c>
      <c r="CS29" s="4"/>
      <c r="CT29" s="4"/>
      <c r="CU29" s="1">
        <v>1</v>
      </c>
      <c r="CV29" s="4"/>
      <c r="CW29" s="4"/>
      <c r="CX29" s="1">
        <v>1</v>
      </c>
      <c r="CY29" s="4"/>
      <c r="CZ29" s="4"/>
      <c r="DA29" s="1">
        <v>1</v>
      </c>
      <c r="DB29" s="4"/>
      <c r="DC29" s="4"/>
      <c r="DD29" s="1">
        <v>1</v>
      </c>
      <c r="DE29" s="4"/>
      <c r="DF29" s="4"/>
      <c r="DG29" s="1">
        <v>1</v>
      </c>
      <c r="DH29" s="4"/>
      <c r="DI29" s="4"/>
      <c r="DJ29" s="1">
        <v>1</v>
      </c>
      <c r="DK29" s="4"/>
      <c r="DL29" s="4"/>
      <c r="DM29" s="1">
        <v>1</v>
      </c>
      <c r="DN29" s="4"/>
      <c r="DO29" s="4"/>
      <c r="DP29" s="1">
        <v>1</v>
      </c>
      <c r="DQ29" s="4"/>
      <c r="DR29" s="4"/>
      <c r="DS29" s="1">
        <v>1</v>
      </c>
      <c r="DT29" s="4"/>
      <c r="DU29" s="4"/>
      <c r="DV29" s="1">
        <v>1</v>
      </c>
      <c r="DW29" s="4"/>
      <c r="DX29" s="4"/>
      <c r="DY29" s="1">
        <v>1</v>
      </c>
      <c r="DZ29" s="4"/>
      <c r="EA29" s="4"/>
      <c r="EB29" s="1">
        <v>1</v>
      </c>
      <c r="EC29" s="4"/>
      <c r="ED29" s="4"/>
      <c r="EE29" s="1">
        <v>1</v>
      </c>
      <c r="EF29" s="4"/>
      <c r="EG29" s="4"/>
      <c r="EH29" s="1">
        <v>1</v>
      </c>
      <c r="EI29" s="4"/>
      <c r="EJ29" s="4"/>
      <c r="EK29" s="1">
        <v>1</v>
      </c>
      <c r="EL29" s="4"/>
      <c r="EM29" s="4"/>
      <c r="EN29" s="1">
        <v>1</v>
      </c>
      <c r="EO29" s="4"/>
      <c r="EP29" s="4"/>
      <c r="EQ29" s="1">
        <v>1</v>
      </c>
      <c r="ER29" s="4"/>
      <c r="ES29" s="4"/>
      <c r="ET29" s="1">
        <v>1</v>
      </c>
      <c r="EU29" s="4"/>
      <c r="EV29" s="4"/>
      <c r="EW29" s="1">
        <v>1</v>
      </c>
      <c r="EX29" s="4"/>
      <c r="EY29" s="4"/>
      <c r="EZ29" s="1">
        <v>1</v>
      </c>
      <c r="FA29" s="4"/>
      <c r="FB29" s="4"/>
      <c r="FC29" s="1">
        <v>1</v>
      </c>
      <c r="FD29" s="4"/>
      <c r="FE29" s="4"/>
      <c r="FF29" s="1">
        <v>1</v>
      </c>
      <c r="FG29" s="4"/>
      <c r="FH29" s="4"/>
      <c r="FI29" s="1">
        <v>1</v>
      </c>
      <c r="FJ29" s="4"/>
      <c r="FK29" s="4"/>
      <c r="FL29" s="1">
        <v>1</v>
      </c>
      <c r="FM29" s="4"/>
      <c r="FN29" s="4"/>
      <c r="FO29" s="1">
        <v>1</v>
      </c>
      <c r="FP29" s="4"/>
      <c r="FQ29" s="4"/>
      <c r="FR29" s="1">
        <v>1</v>
      </c>
      <c r="FS29" s="4"/>
      <c r="FT29" s="4"/>
      <c r="FU29" s="1">
        <v>1</v>
      </c>
      <c r="FV29" s="4"/>
      <c r="FW29" s="4"/>
      <c r="FX29" s="1">
        <v>1</v>
      </c>
      <c r="FY29" s="4"/>
      <c r="FZ29" s="4"/>
      <c r="GA29" s="1">
        <v>1</v>
      </c>
      <c r="GB29" s="4"/>
      <c r="GC29" s="4"/>
      <c r="GD29" s="1">
        <v>1</v>
      </c>
      <c r="GE29" s="4"/>
      <c r="GF29" s="4"/>
      <c r="GG29" s="1">
        <v>1</v>
      </c>
      <c r="GH29" s="4"/>
      <c r="GI29" s="4"/>
      <c r="GJ29" s="1">
        <v>1</v>
      </c>
      <c r="GK29" s="4"/>
      <c r="GL29" s="4"/>
      <c r="GM29" s="1">
        <v>1</v>
      </c>
      <c r="GN29" s="4"/>
      <c r="GO29" s="4"/>
      <c r="GP29" s="1">
        <v>1</v>
      </c>
      <c r="GQ29" s="4"/>
      <c r="GR29" s="4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17</v>
      </c>
      <c r="B30" s="36" t="s">
        <v>1399</v>
      </c>
      <c r="C30" s="1">
        <v>1</v>
      </c>
      <c r="D30" s="4"/>
      <c r="E30" s="4"/>
      <c r="F30" s="1">
        <v>1</v>
      </c>
      <c r="G30" s="4"/>
      <c r="H30" s="4"/>
      <c r="I30" s="1">
        <v>1</v>
      </c>
      <c r="J30" s="4"/>
      <c r="K30" s="4"/>
      <c r="L30" s="1">
        <v>1</v>
      </c>
      <c r="M30" s="4"/>
      <c r="N30" s="4"/>
      <c r="O30" s="1">
        <v>1</v>
      </c>
      <c r="P30" s="4"/>
      <c r="Q30" s="4"/>
      <c r="R30" s="1">
        <v>1</v>
      </c>
      <c r="S30" s="4"/>
      <c r="T30" s="4"/>
      <c r="U30" s="1">
        <v>1</v>
      </c>
      <c r="V30" s="4"/>
      <c r="W30" s="4"/>
      <c r="X30" s="1">
        <v>1</v>
      </c>
      <c r="Y30" s="4"/>
      <c r="Z30" s="4"/>
      <c r="AA30" s="1">
        <v>1</v>
      </c>
      <c r="AB30" s="4"/>
      <c r="AC30" s="4"/>
      <c r="AD30" s="1">
        <v>1</v>
      </c>
      <c r="AE30" s="4"/>
      <c r="AF30" s="4"/>
      <c r="AG30" s="1">
        <v>1</v>
      </c>
      <c r="AH30" s="4"/>
      <c r="AI30" s="4"/>
      <c r="AJ30" s="1">
        <v>1</v>
      </c>
      <c r="AK30" s="4"/>
      <c r="AL30" s="4"/>
      <c r="AM30" s="1">
        <v>1</v>
      </c>
      <c r="AN30" s="4"/>
      <c r="AO30" s="4"/>
      <c r="AP30" s="1">
        <v>1</v>
      </c>
      <c r="AQ30" s="4"/>
      <c r="AR30" s="4"/>
      <c r="AS30" s="1">
        <v>1</v>
      </c>
      <c r="AT30" s="4"/>
      <c r="AU30" s="4"/>
      <c r="AV30" s="1">
        <v>1</v>
      </c>
      <c r="AW30" s="4"/>
      <c r="AX30" s="4"/>
      <c r="AY30" s="1">
        <v>1</v>
      </c>
      <c r="AZ30" s="4"/>
      <c r="BA30" s="4"/>
      <c r="BB30" s="1">
        <v>1</v>
      </c>
      <c r="BC30" s="4"/>
      <c r="BD30" s="4"/>
      <c r="BE30" s="1">
        <v>1</v>
      </c>
      <c r="BF30" s="4"/>
      <c r="BG30" s="4"/>
      <c r="BH30" s="1">
        <v>1</v>
      </c>
      <c r="BI30" s="4"/>
      <c r="BJ30" s="4"/>
      <c r="BK30" s="1">
        <v>1</v>
      </c>
      <c r="BL30" s="4"/>
      <c r="BM30" s="4"/>
      <c r="BN30" s="1">
        <v>1</v>
      </c>
      <c r="BO30" s="4"/>
      <c r="BP30" s="4"/>
      <c r="BQ30" s="1">
        <v>1</v>
      </c>
      <c r="BR30" s="4"/>
      <c r="BS30" s="4"/>
      <c r="BT30" s="1">
        <v>1</v>
      </c>
      <c r="BU30" s="4"/>
      <c r="BV30" s="4"/>
      <c r="BW30" s="1">
        <v>1</v>
      </c>
      <c r="BX30" s="4"/>
      <c r="BY30" s="4"/>
      <c r="BZ30" s="1">
        <v>1</v>
      </c>
      <c r="CA30" s="4"/>
      <c r="CB30" s="4"/>
      <c r="CC30" s="1">
        <v>1</v>
      </c>
      <c r="CD30" s="4"/>
      <c r="CE30" s="4"/>
      <c r="CF30" s="1">
        <v>1</v>
      </c>
      <c r="CG30" s="4"/>
      <c r="CH30" s="4"/>
      <c r="CI30" s="1">
        <v>1</v>
      </c>
      <c r="CJ30" s="4"/>
      <c r="CK30" s="4"/>
      <c r="CL30" s="1">
        <v>1</v>
      </c>
      <c r="CM30" s="4"/>
      <c r="CN30" s="4"/>
      <c r="CO30" s="1">
        <v>1</v>
      </c>
      <c r="CP30" s="4"/>
      <c r="CQ30" s="4"/>
      <c r="CR30" s="1">
        <v>1</v>
      </c>
      <c r="CS30" s="4"/>
      <c r="CT30" s="4"/>
      <c r="CU30" s="1">
        <v>1</v>
      </c>
      <c r="CV30" s="4"/>
      <c r="CW30" s="4"/>
      <c r="CX30" s="1">
        <v>1</v>
      </c>
      <c r="CY30" s="4"/>
      <c r="CZ30" s="4"/>
      <c r="DA30" s="1">
        <v>1</v>
      </c>
      <c r="DB30" s="4"/>
      <c r="DC30" s="4"/>
      <c r="DD30" s="1">
        <v>1</v>
      </c>
      <c r="DE30" s="4"/>
      <c r="DF30" s="4"/>
      <c r="DG30" s="1">
        <v>1</v>
      </c>
      <c r="DH30" s="4"/>
      <c r="DI30" s="4"/>
      <c r="DJ30" s="1">
        <v>1</v>
      </c>
      <c r="DK30" s="4"/>
      <c r="DL30" s="4"/>
      <c r="DM30" s="1">
        <v>1</v>
      </c>
      <c r="DN30" s="4"/>
      <c r="DO30" s="4"/>
      <c r="DP30" s="1">
        <v>1</v>
      </c>
      <c r="DQ30" s="4"/>
      <c r="DR30" s="4"/>
      <c r="DS30" s="1">
        <v>1</v>
      </c>
      <c r="DT30" s="4"/>
      <c r="DU30" s="4"/>
      <c r="DV30" s="1">
        <v>1</v>
      </c>
      <c r="DW30" s="4"/>
      <c r="DX30" s="4"/>
      <c r="DY30" s="1">
        <v>1</v>
      </c>
      <c r="DZ30" s="4"/>
      <c r="EA30" s="4"/>
      <c r="EB30" s="1">
        <v>1</v>
      </c>
      <c r="EC30" s="4"/>
      <c r="ED30" s="4"/>
      <c r="EE30" s="1">
        <v>1</v>
      </c>
      <c r="EF30" s="4"/>
      <c r="EG30" s="4"/>
      <c r="EH30" s="1">
        <v>1</v>
      </c>
      <c r="EI30" s="4"/>
      <c r="EJ30" s="4"/>
      <c r="EK30" s="1">
        <v>1</v>
      </c>
      <c r="EL30" s="4"/>
      <c r="EM30" s="4"/>
      <c r="EN30" s="1">
        <v>1</v>
      </c>
      <c r="EO30" s="4"/>
      <c r="EP30" s="4"/>
      <c r="EQ30" s="1">
        <v>1</v>
      </c>
      <c r="ER30" s="4"/>
      <c r="ES30" s="4"/>
      <c r="ET30" s="1">
        <v>1</v>
      </c>
      <c r="EU30" s="4"/>
      <c r="EV30" s="4"/>
      <c r="EW30" s="1">
        <v>1</v>
      </c>
      <c r="EX30" s="4"/>
      <c r="EY30" s="4"/>
      <c r="EZ30" s="1">
        <v>1</v>
      </c>
      <c r="FA30" s="4"/>
      <c r="FB30" s="4"/>
      <c r="FC30" s="1">
        <v>1</v>
      </c>
      <c r="FD30" s="4"/>
      <c r="FE30" s="4"/>
      <c r="FF30" s="1">
        <v>1</v>
      </c>
      <c r="FG30" s="4"/>
      <c r="FH30" s="4"/>
      <c r="FI30" s="1">
        <v>1</v>
      </c>
      <c r="FJ30" s="4"/>
      <c r="FK30" s="4"/>
      <c r="FL30" s="1">
        <v>1</v>
      </c>
      <c r="FM30" s="4"/>
      <c r="FN30" s="4"/>
      <c r="FO30" s="1">
        <v>1</v>
      </c>
      <c r="FP30" s="4"/>
      <c r="FQ30" s="4"/>
      <c r="FR30" s="1">
        <v>1</v>
      </c>
      <c r="FS30" s="4"/>
      <c r="FT30" s="4"/>
      <c r="FU30" s="1">
        <v>1</v>
      </c>
      <c r="FV30" s="4"/>
      <c r="FW30" s="4"/>
      <c r="FX30" s="1">
        <v>1</v>
      </c>
      <c r="FY30" s="4"/>
      <c r="FZ30" s="4"/>
      <c r="GA30" s="1">
        <v>1</v>
      </c>
      <c r="GB30" s="4"/>
      <c r="GC30" s="4"/>
      <c r="GD30" s="1">
        <v>1</v>
      </c>
      <c r="GE30" s="4"/>
      <c r="GF30" s="4"/>
      <c r="GG30" s="1">
        <v>1</v>
      </c>
      <c r="GH30" s="4"/>
      <c r="GI30" s="4"/>
      <c r="GJ30" s="1">
        <v>1</v>
      </c>
      <c r="GK30" s="4"/>
      <c r="GL30" s="4"/>
      <c r="GM30" s="1">
        <v>1</v>
      </c>
      <c r="GN30" s="4"/>
      <c r="GO30" s="4"/>
      <c r="GP30" s="1">
        <v>1</v>
      </c>
      <c r="GQ30" s="4"/>
      <c r="GR30" s="4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18</v>
      </c>
      <c r="B31" s="36" t="s">
        <v>1400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19</v>
      </c>
      <c r="B32" s="36" t="s">
        <v>1401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20</v>
      </c>
      <c r="B33" s="36" t="s">
        <v>1402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21</v>
      </c>
      <c r="B34" s="36" t="s">
        <v>1403</v>
      </c>
      <c r="C34" s="1"/>
      <c r="D34" s="4">
        <v>1</v>
      </c>
      <c r="E34" s="4"/>
      <c r="F34" s="1"/>
      <c r="G34" s="4">
        <v>1</v>
      </c>
      <c r="H34" s="4"/>
      <c r="I34" s="1"/>
      <c r="J34" s="4">
        <v>1</v>
      </c>
      <c r="K34" s="4"/>
      <c r="L34" s="1"/>
      <c r="M34" s="4">
        <v>1</v>
      </c>
      <c r="N34" s="4"/>
      <c r="O34" s="1"/>
      <c r="P34" s="4">
        <v>1</v>
      </c>
      <c r="Q34" s="4"/>
      <c r="R34" s="1"/>
      <c r="S34" s="4">
        <v>1</v>
      </c>
      <c r="T34" s="4"/>
      <c r="U34" s="1"/>
      <c r="V34" s="4">
        <v>1</v>
      </c>
      <c r="W34" s="4"/>
      <c r="X34" s="1"/>
      <c r="Y34" s="4">
        <v>1</v>
      </c>
      <c r="Z34" s="4"/>
      <c r="AA34" s="1"/>
      <c r="AB34" s="4">
        <v>1</v>
      </c>
      <c r="AC34" s="4"/>
      <c r="AD34" s="1"/>
      <c r="AE34" s="4">
        <v>1</v>
      </c>
      <c r="AF34" s="4"/>
      <c r="AG34" s="1"/>
      <c r="AH34" s="4">
        <v>1</v>
      </c>
      <c r="AI34" s="4"/>
      <c r="AJ34" s="1"/>
      <c r="AK34" s="4">
        <v>1</v>
      </c>
      <c r="AL34" s="4"/>
      <c r="AM34" s="1"/>
      <c r="AN34" s="4">
        <v>1</v>
      </c>
      <c r="AO34" s="4"/>
      <c r="AP34" s="1"/>
      <c r="AQ34" s="4">
        <v>1</v>
      </c>
      <c r="AR34" s="4"/>
      <c r="AS34" s="1"/>
      <c r="AT34" s="4">
        <v>1</v>
      </c>
      <c r="AU34" s="4"/>
      <c r="AV34" s="1"/>
      <c r="AW34" s="4">
        <v>1</v>
      </c>
      <c r="AX34" s="4"/>
      <c r="AY34" s="1"/>
      <c r="AZ34" s="4">
        <v>1</v>
      </c>
      <c r="BA34" s="4"/>
      <c r="BB34" s="1"/>
      <c r="BC34" s="4">
        <v>1</v>
      </c>
      <c r="BD34" s="4"/>
      <c r="BE34" s="1"/>
      <c r="BF34" s="4">
        <v>1</v>
      </c>
      <c r="BG34" s="4"/>
      <c r="BH34" s="1"/>
      <c r="BI34" s="4">
        <v>1</v>
      </c>
      <c r="BJ34" s="4"/>
      <c r="BK34" s="1"/>
      <c r="BL34" s="4">
        <v>1</v>
      </c>
      <c r="BM34" s="4"/>
      <c r="BN34" s="1"/>
      <c r="BO34" s="4">
        <v>1</v>
      </c>
      <c r="BP34" s="4"/>
      <c r="BQ34" s="1"/>
      <c r="BR34" s="4">
        <v>1</v>
      </c>
      <c r="BS34" s="4"/>
      <c r="BT34" s="1"/>
      <c r="BU34" s="4">
        <v>1</v>
      </c>
      <c r="BV34" s="4"/>
      <c r="BW34" s="1"/>
      <c r="BX34" s="4">
        <v>1</v>
      </c>
      <c r="BY34" s="4"/>
      <c r="BZ34" s="1"/>
      <c r="CA34" s="4">
        <v>1</v>
      </c>
      <c r="CB34" s="4"/>
      <c r="CC34" s="1"/>
      <c r="CD34" s="4">
        <v>1</v>
      </c>
      <c r="CE34" s="4"/>
      <c r="CF34" s="1"/>
      <c r="CG34" s="4">
        <v>1</v>
      </c>
      <c r="CH34" s="4"/>
      <c r="CI34" s="1"/>
      <c r="CJ34" s="4">
        <v>1</v>
      </c>
      <c r="CK34" s="4"/>
      <c r="CL34" s="1"/>
      <c r="CM34" s="4">
        <v>1</v>
      </c>
      <c r="CN34" s="4"/>
      <c r="CO34" s="1"/>
      <c r="CP34" s="4">
        <v>1</v>
      </c>
      <c r="CQ34" s="4"/>
      <c r="CR34" s="1"/>
      <c r="CS34" s="4">
        <v>1</v>
      </c>
      <c r="CT34" s="4"/>
      <c r="CU34" s="1"/>
      <c r="CV34" s="4">
        <v>1</v>
      </c>
      <c r="CW34" s="4"/>
      <c r="CX34" s="1"/>
      <c r="CY34" s="4">
        <v>1</v>
      </c>
      <c r="CZ34" s="4"/>
      <c r="DA34" s="1"/>
      <c r="DB34" s="4">
        <v>1</v>
      </c>
      <c r="DC34" s="4"/>
      <c r="DD34" s="1"/>
      <c r="DE34" s="4">
        <v>1</v>
      </c>
      <c r="DF34" s="4"/>
      <c r="DG34" s="1"/>
      <c r="DH34" s="4">
        <v>1</v>
      </c>
      <c r="DI34" s="4"/>
      <c r="DJ34" s="1"/>
      <c r="DK34" s="4">
        <v>1</v>
      </c>
      <c r="DL34" s="4"/>
      <c r="DM34" s="1"/>
      <c r="DN34" s="4">
        <v>1</v>
      </c>
      <c r="DO34" s="4"/>
      <c r="DP34" s="1"/>
      <c r="DQ34" s="4">
        <v>1</v>
      </c>
      <c r="DR34" s="4"/>
      <c r="DS34" s="1"/>
      <c r="DT34" s="4">
        <v>1</v>
      </c>
      <c r="DU34" s="4"/>
      <c r="DV34" s="1"/>
      <c r="DW34" s="4">
        <v>1</v>
      </c>
      <c r="DX34" s="4"/>
      <c r="DY34" s="1"/>
      <c r="DZ34" s="4">
        <v>1</v>
      </c>
      <c r="EA34" s="4"/>
      <c r="EB34" s="1"/>
      <c r="EC34" s="4">
        <v>1</v>
      </c>
      <c r="ED34" s="4"/>
      <c r="EE34" s="1"/>
      <c r="EF34" s="4">
        <v>1</v>
      </c>
      <c r="EG34" s="4"/>
      <c r="EH34" s="1"/>
      <c r="EI34" s="4">
        <v>1</v>
      </c>
      <c r="EJ34" s="4"/>
      <c r="EK34" s="1"/>
      <c r="EL34" s="4">
        <v>1</v>
      </c>
      <c r="EM34" s="4"/>
      <c r="EN34" s="1"/>
      <c r="EO34" s="4">
        <v>1</v>
      </c>
      <c r="EP34" s="4"/>
      <c r="EQ34" s="1"/>
      <c r="ER34" s="4">
        <v>1</v>
      </c>
      <c r="ES34" s="4"/>
      <c r="ET34" s="1"/>
      <c r="EU34" s="4">
        <v>1</v>
      </c>
      <c r="EV34" s="4"/>
      <c r="EW34" s="1"/>
      <c r="EX34" s="4">
        <v>1</v>
      </c>
      <c r="EY34" s="4"/>
      <c r="EZ34" s="1"/>
      <c r="FA34" s="4">
        <v>1</v>
      </c>
      <c r="FB34" s="4"/>
      <c r="FC34" s="1"/>
      <c r="FD34" s="4">
        <v>1</v>
      </c>
      <c r="FE34" s="4"/>
      <c r="FF34" s="1"/>
      <c r="FG34" s="4">
        <v>1</v>
      </c>
      <c r="FH34" s="4"/>
      <c r="FI34" s="1"/>
      <c r="FJ34" s="4">
        <v>1</v>
      </c>
      <c r="FK34" s="4"/>
      <c r="FL34" s="1"/>
      <c r="FM34" s="4">
        <v>1</v>
      </c>
      <c r="FN34" s="4"/>
      <c r="FO34" s="1"/>
      <c r="FP34" s="4">
        <v>1</v>
      </c>
      <c r="FQ34" s="4"/>
      <c r="FR34" s="1"/>
      <c r="FS34" s="4">
        <v>1</v>
      </c>
      <c r="FT34" s="4"/>
      <c r="FU34" s="1"/>
      <c r="FV34" s="4">
        <v>1</v>
      </c>
      <c r="FW34" s="4"/>
      <c r="FX34" s="1"/>
      <c r="FY34" s="4">
        <v>1</v>
      </c>
      <c r="FZ34" s="4"/>
      <c r="GA34" s="1"/>
      <c r="GB34" s="4">
        <v>1</v>
      </c>
      <c r="GC34" s="4"/>
      <c r="GD34" s="1"/>
      <c r="GE34" s="4">
        <v>1</v>
      </c>
      <c r="GF34" s="4"/>
      <c r="GG34" s="1"/>
      <c r="GH34" s="4">
        <v>1</v>
      </c>
      <c r="GI34" s="4"/>
      <c r="GJ34" s="1"/>
      <c r="GK34" s="4">
        <v>1</v>
      </c>
      <c r="GL34" s="4"/>
      <c r="GM34" s="1"/>
      <c r="GN34" s="4">
        <v>1</v>
      </c>
      <c r="GO34" s="4"/>
      <c r="GP34" s="1"/>
      <c r="GQ34" s="4">
        <v>1</v>
      </c>
      <c r="GR34" s="4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22</v>
      </c>
      <c r="B35" s="36" t="s">
        <v>1404</v>
      </c>
      <c r="C35" s="1">
        <v>1</v>
      </c>
      <c r="D35" s="4"/>
      <c r="E35" s="4"/>
      <c r="F35" s="1">
        <v>1</v>
      </c>
      <c r="G35" s="4"/>
      <c r="H35" s="4"/>
      <c r="I35" s="1">
        <v>1</v>
      </c>
      <c r="J35" s="4"/>
      <c r="K35" s="4"/>
      <c r="L35" s="1">
        <v>1</v>
      </c>
      <c r="M35" s="4"/>
      <c r="N35" s="4"/>
      <c r="O35" s="1">
        <v>1</v>
      </c>
      <c r="P35" s="4"/>
      <c r="Q35" s="4"/>
      <c r="R35" s="1">
        <v>1</v>
      </c>
      <c r="S35" s="4"/>
      <c r="T35" s="4"/>
      <c r="U35" s="1">
        <v>1</v>
      </c>
      <c r="V35" s="4"/>
      <c r="W35" s="4"/>
      <c r="X35" s="1">
        <v>1</v>
      </c>
      <c r="Y35" s="4"/>
      <c r="Z35" s="4"/>
      <c r="AA35" s="1">
        <v>1</v>
      </c>
      <c r="AB35" s="4"/>
      <c r="AC35" s="4"/>
      <c r="AD35" s="1">
        <v>1</v>
      </c>
      <c r="AE35" s="4"/>
      <c r="AF35" s="4"/>
      <c r="AG35" s="1">
        <v>1</v>
      </c>
      <c r="AH35" s="4"/>
      <c r="AI35" s="4"/>
      <c r="AJ35" s="1">
        <v>1</v>
      </c>
      <c r="AK35" s="4"/>
      <c r="AL35" s="4"/>
      <c r="AM35" s="1">
        <v>1</v>
      </c>
      <c r="AN35" s="4"/>
      <c r="AO35" s="4"/>
      <c r="AP35" s="1">
        <v>1</v>
      </c>
      <c r="AQ35" s="4"/>
      <c r="AR35" s="4"/>
      <c r="AS35" s="1">
        <v>1</v>
      </c>
      <c r="AT35" s="4"/>
      <c r="AU35" s="4"/>
      <c r="AV35" s="1">
        <v>1</v>
      </c>
      <c r="AW35" s="4"/>
      <c r="AX35" s="4"/>
      <c r="AY35" s="1">
        <v>1</v>
      </c>
      <c r="AZ35" s="4"/>
      <c r="BA35" s="4"/>
      <c r="BB35" s="1">
        <v>1</v>
      </c>
      <c r="BC35" s="4"/>
      <c r="BD35" s="4"/>
      <c r="BE35" s="1">
        <v>1</v>
      </c>
      <c r="BF35" s="4"/>
      <c r="BG35" s="4"/>
      <c r="BH35" s="1">
        <v>1</v>
      </c>
      <c r="BI35" s="4"/>
      <c r="BJ35" s="4"/>
      <c r="BK35" s="1">
        <v>1</v>
      </c>
      <c r="BL35" s="4"/>
      <c r="BM35" s="4"/>
      <c r="BN35" s="1">
        <v>1</v>
      </c>
      <c r="BO35" s="4"/>
      <c r="BP35" s="4"/>
      <c r="BQ35" s="1">
        <v>1</v>
      </c>
      <c r="BR35" s="4"/>
      <c r="BS35" s="4"/>
      <c r="BT35" s="1">
        <v>1</v>
      </c>
      <c r="BU35" s="4"/>
      <c r="BV35" s="4"/>
      <c r="BW35" s="1">
        <v>1</v>
      </c>
      <c r="BX35" s="4"/>
      <c r="BY35" s="4"/>
      <c r="BZ35" s="1">
        <v>1</v>
      </c>
      <c r="CA35" s="4"/>
      <c r="CB35" s="4"/>
      <c r="CC35" s="1">
        <v>1</v>
      </c>
      <c r="CD35" s="4"/>
      <c r="CE35" s="4"/>
      <c r="CF35" s="1">
        <v>1</v>
      </c>
      <c r="CG35" s="4"/>
      <c r="CH35" s="4"/>
      <c r="CI35" s="1">
        <v>1</v>
      </c>
      <c r="CJ35" s="4"/>
      <c r="CK35" s="4"/>
      <c r="CL35" s="1">
        <v>1</v>
      </c>
      <c r="CM35" s="4"/>
      <c r="CN35" s="4"/>
      <c r="CO35" s="1">
        <v>1</v>
      </c>
      <c r="CP35" s="4"/>
      <c r="CQ35" s="4"/>
      <c r="CR35" s="1">
        <v>1</v>
      </c>
      <c r="CS35" s="4"/>
      <c r="CT35" s="4"/>
      <c r="CU35" s="1">
        <v>1</v>
      </c>
      <c r="CV35" s="4"/>
      <c r="CW35" s="4"/>
      <c r="CX35" s="1">
        <v>1</v>
      </c>
      <c r="CY35" s="4"/>
      <c r="CZ35" s="4"/>
      <c r="DA35" s="1">
        <v>1</v>
      </c>
      <c r="DB35" s="4"/>
      <c r="DC35" s="4"/>
      <c r="DD35" s="1">
        <v>1</v>
      </c>
      <c r="DE35" s="4"/>
      <c r="DF35" s="4"/>
      <c r="DG35" s="1">
        <v>1</v>
      </c>
      <c r="DH35" s="4"/>
      <c r="DI35" s="4"/>
      <c r="DJ35" s="1">
        <v>1</v>
      </c>
      <c r="DK35" s="4"/>
      <c r="DL35" s="4"/>
      <c r="DM35" s="1">
        <v>1</v>
      </c>
      <c r="DN35" s="4"/>
      <c r="DO35" s="4"/>
      <c r="DP35" s="1">
        <v>1</v>
      </c>
      <c r="DQ35" s="4"/>
      <c r="DR35" s="4"/>
      <c r="DS35" s="1">
        <v>1</v>
      </c>
      <c r="DT35" s="4"/>
      <c r="DU35" s="4"/>
      <c r="DV35" s="1">
        <v>1</v>
      </c>
      <c r="DW35" s="4"/>
      <c r="DX35" s="4"/>
      <c r="DY35" s="1">
        <v>1</v>
      </c>
      <c r="DZ35" s="4"/>
      <c r="EA35" s="4"/>
      <c r="EB35" s="1">
        <v>1</v>
      </c>
      <c r="EC35" s="4"/>
      <c r="ED35" s="4"/>
      <c r="EE35" s="1">
        <v>1</v>
      </c>
      <c r="EF35" s="4"/>
      <c r="EG35" s="4"/>
      <c r="EH35" s="1">
        <v>1</v>
      </c>
      <c r="EI35" s="4"/>
      <c r="EJ35" s="4"/>
      <c r="EK35" s="1">
        <v>1</v>
      </c>
      <c r="EL35" s="4"/>
      <c r="EM35" s="4"/>
      <c r="EN35" s="1">
        <v>1</v>
      </c>
      <c r="EO35" s="4"/>
      <c r="EP35" s="4"/>
      <c r="EQ35" s="1">
        <v>1</v>
      </c>
      <c r="ER35" s="4"/>
      <c r="ES35" s="4"/>
      <c r="ET35" s="1">
        <v>1</v>
      </c>
      <c r="EU35" s="4"/>
      <c r="EV35" s="4"/>
      <c r="EW35" s="1">
        <v>1</v>
      </c>
      <c r="EX35" s="4"/>
      <c r="EY35" s="4"/>
      <c r="EZ35" s="1">
        <v>1</v>
      </c>
      <c r="FA35" s="4"/>
      <c r="FB35" s="4"/>
      <c r="FC35" s="1">
        <v>1</v>
      </c>
      <c r="FD35" s="4"/>
      <c r="FE35" s="4"/>
      <c r="FF35" s="1">
        <v>1</v>
      </c>
      <c r="FG35" s="4"/>
      <c r="FH35" s="4"/>
      <c r="FI35" s="1">
        <v>1</v>
      </c>
      <c r="FJ35" s="4"/>
      <c r="FK35" s="4"/>
      <c r="FL35" s="1">
        <v>1</v>
      </c>
      <c r="FM35" s="4"/>
      <c r="FN35" s="4"/>
      <c r="FO35" s="1">
        <v>1</v>
      </c>
      <c r="FP35" s="4"/>
      <c r="FQ35" s="4"/>
      <c r="FR35" s="1">
        <v>1</v>
      </c>
      <c r="FS35" s="4"/>
      <c r="FT35" s="4"/>
      <c r="FU35" s="1">
        <v>1</v>
      </c>
      <c r="FV35" s="4"/>
      <c r="FW35" s="4"/>
      <c r="FX35" s="1">
        <v>1</v>
      </c>
      <c r="FY35" s="4"/>
      <c r="FZ35" s="4"/>
      <c r="GA35" s="1">
        <v>1</v>
      </c>
      <c r="GB35" s="4"/>
      <c r="GC35" s="4"/>
      <c r="GD35" s="1">
        <v>1</v>
      </c>
      <c r="GE35" s="4"/>
      <c r="GF35" s="4"/>
      <c r="GG35" s="1">
        <v>1</v>
      </c>
      <c r="GH35" s="4"/>
      <c r="GI35" s="4"/>
      <c r="GJ35" s="1">
        <v>1</v>
      </c>
      <c r="GK35" s="4"/>
      <c r="GL35" s="4"/>
      <c r="GM35" s="1">
        <v>1</v>
      </c>
      <c r="GN35" s="4"/>
      <c r="GO35" s="4"/>
      <c r="GP35" s="1">
        <v>1</v>
      </c>
      <c r="GQ35" s="4"/>
      <c r="GR35" s="4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 x14ac:dyDescent="0.25">
      <c r="A36" s="3">
        <v>23</v>
      </c>
      <c r="B36" s="36" t="s">
        <v>1405</v>
      </c>
      <c r="C36" s="1">
        <v>1</v>
      </c>
      <c r="D36" s="4"/>
      <c r="E36" s="4"/>
      <c r="F36" s="1">
        <v>1</v>
      </c>
      <c r="G36" s="4"/>
      <c r="H36" s="4"/>
      <c r="I36" s="1">
        <v>1</v>
      </c>
      <c r="J36" s="4"/>
      <c r="K36" s="4"/>
      <c r="L36" s="1">
        <v>1</v>
      </c>
      <c r="M36" s="4"/>
      <c r="N36" s="4"/>
      <c r="O36" s="1">
        <v>1</v>
      </c>
      <c r="P36" s="4"/>
      <c r="Q36" s="4"/>
      <c r="R36" s="1">
        <v>1</v>
      </c>
      <c r="S36" s="4"/>
      <c r="T36" s="4"/>
      <c r="U36" s="1">
        <v>1</v>
      </c>
      <c r="V36" s="4"/>
      <c r="W36" s="4"/>
      <c r="X36" s="1">
        <v>1</v>
      </c>
      <c r="Y36" s="4"/>
      <c r="Z36" s="4"/>
      <c r="AA36" s="1">
        <v>1</v>
      </c>
      <c r="AB36" s="4"/>
      <c r="AC36" s="4"/>
      <c r="AD36" s="1">
        <v>1</v>
      </c>
      <c r="AE36" s="4"/>
      <c r="AF36" s="4"/>
      <c r="AG36" s="1">
        <v>1</v>
      </c>
      <c r="AH36" s="4"/>
      <c r="AI36" s="4"/>
      <c r="AJ36" s="1">
        <v>1</v>
      </c>
      <c r="AK36" s="4"/>
      <c r="AL36" s="4"/>
      <c r="AM36" s="1">
        <v>1</v>
      </c>
      <c r="AN36" s="4"/>
      <c r="AO36" s="4"/>
      <c r="AP36" s="1">
        <v>1</v>
      </c>
      <c r="AQ36" s="4"/>
      <c r="AR36" s="4"/>
      <c r="AS36" s="1">
        <v>1</v>
      </c>
      <c r="AT36" s="4"/>
      <c r="AU36" s="4"/>
      <c r="AV36" s="1">
        <v>1</v>
      </c>
      <c r="AW36" s="4"/>
      <c r="AX36" s="4"/>
      <c r="AY36" s="1">
        <v>1</v>
      </c>
      <c r="AZ36" s="4"/>
      <c r="BA36" s="4"/>
      <c r="BB36" s="1">
        <v>1</v>
      </c>
      <c r="BC36" s="4"/>
      <c r="BD36" s="4"/>
      <c r="BE36" s="1">
        <v>1</v>
      </c>
      <c r="BF36" s="4"/>
      <c r="BG36" s="4"/>
      <c r="BH36" s="1">
        <v>1</v>
      </c>
      <c r="BI36" s="4"/>
      <c r="BJ36" s="4"/>
      <c r="BK36" s="1">
        <v>1</v>
      </c>
      <c r="BL36" s="4"/>
      <c r="BM36" s="4"/>
      <c r="BN36" s="1">
        <v>1</v>
      </c>
      <c r="BO36" s="4"/>
      <c r="BP36" s="4"/>
      <c r="BQ36" s="1">
        <v>1</v>
      </c>
      <c r="BR36" s="4"/>
      <c r="BS36" s="4"/>
      <c r="BT36" s="1">
        <v>1</v>
      </c>
      <c r="BU36" s="4"/>
      <c r="BV36" s="4"/>
      <c r="BW36" s="1">
        <v>1</v>
      </c>
      <c r="BX36" s="4"/>
      <c r="BY36" s="4"/>
      <c r="BZ36" s="1">
        <v>1</v>
      </c>
      <c r="CA36" s="4"/>
      <c r="CB36" s="4"/>
      <c r="CC36" s="1">
        <v>1</v>
      </c>
      <c r="CD36" s="4"/>
      <c r="CE36" s="4"/>
      <c r="CF36" s="1">
        <v>1</v>
      </c>
      <c r="CG36" s="4"/>
      <c r="CH36" s="4"/>
      <c r="CI36" s="1">
        <v>1</v>
      </c>
      <c r="CJ36" s="4"/>
      <c r="CK36" s="4"/>
      <c r="CL36" s="1">
        <v>1</v>
      </c>
      <c r="CM36" s="4"/>
      <c r="CN36" s="4"/>
      <c r="CO36" s="1">
        <v>1</v>
      </c>
      <c r="CP36" s="4"/>
      <c r="CQ36" s="4"/>
      <c r="CR36" s="1">
        <v>1</v>
      </c>
      <c r="CS36" s="4"/>
      <c r="CT36" s="4"/>
      <c r="CU36" s="1">
        <v>1</v>
      </c>
      <c r="CV36" s="4"/>
      <c r="CW36" s="4"/>
      <c r="CX36" s="1">
        <v>1</v>
      </c>
      <c r="CY36" s="4"/>
      <c r="CZ36" s="4"/>
      <c r="DA36" s="1">
        <v>1</v>
      </c>
      <c r="DB36" s="4"/>
      <c r="DC36" s="4"/>
      <c r="DD36" s="1">
        <v>1</v>
      </c>
      <c r="DE36" s="4"/>
      <c r="DF36" s="4"/>
      <c r="DG36" s="1">
        <v>1</v>
      </c>
      <c r="DH36" s="4"/>
      <c r="DI36" s="4"/>
      <c r="DJ36" s="1">
        <v>1</v>
      </c>
      <c r="DK36" s="4"/>
      <c r="DL36" s="4"/>
      <c r="DM36" s="1">
        <v>1</v>
      </c>
      <c r="DN36" s="4"/>
      <c r="DO36" s="4"/>
      <c r="DP36" s="1">
        <v>1</v>
      </c>
      <c r="DQ36" s="4"/>
      <c r="DR36" s="4"/>
      <c r="DS36" s="1">
        <v>1</v>
      </c>
      <c r="DT36" s="4"/>
      <c r="DU36" s="4"/>
      <c r="DV36" s="1">
        <v>1</v>
      </c>
      <c r="DW36" s="4"/>
      <c r="DX36" s="4"/>
      <c r="DY36" s="1">
        <v>1</v>
      </c>
      <c r="DZ36" s="4"/>
      <c r="EA36" s="4"/>
      <c r="EB36" s="1">
        <v>1</v>
      </c>
      <c r="EC36" s="4"/>
      <c r="ED36" s="4"/>
      <c r="EE36" s="1">
        <v>1</v>
      </c>
      <c r="EF36" s="4"/>
      <c r="EG36" s="4"/>
      <c r="EH36" s="1">
        <v>1</v>
      </c>
      <c r="EI36" s="4"/>
      <c r="EJ36" s="4"/>
      <c r="EK36" s="1">
        <v>1</v>
      </c>
      <c r="EL36" s="4"/>
      <c r="EM36" s="4"/>
      <c r="EN36" s="1">
        <v>1</v>
      </c>
      <c r="EO36" s="4"/>
      <c r="EP36" s="4"/>
      <c r="EQ36" s="1">
        <v>1</v>
      </c>
      <c r="ER36" s="4"/>
      <c r="ES36" s="4"/>
      <c r="ET36" s="1">
        <v>1</v>
      </c>
      <c r="EU36" s="4"/>
      <c r="EV36" s="4"/>
      <c r="EW36" s="1">
        <v>1</v>
      </c>
      <c r="EX36" s="4"/>
      <c r="EY36" s="4"/>
      <c r="EZ36" s="1">
        <v>1</v>
      </c>
      <c r="FA36" s="4"/>
      <c r="FB36" s="4"/>
      <c r="FC36" s="1">
        <v>1</v>
      </c>
      <c r="FD36" s="4"/>
      <c r="FE36" s="4"/>
      <c r="FF36" s="1">
        <v>1</v>
      </c>
      <c r="FG36" s="4"/>
      <c r="FH36" s="4"/>
      <c r="FI36" s="1">
        <v>1</v>
      </c>
      <c r="FJ36" s="4"/>
      <c r="FK36" s="4"/>
      <c r="FL36" s="1">
        <v>1</v>
      </c>
      <c r="FM36" s="4"/>
      <c r="FN36" s="4"/>
      <c r="FO36" s="1">
        <v>1</v>
      </c>
      <c r="FP36" s="4"/>
      <c r="FQ36" s="4"/>
      <c r="FR36" s="1">
        <v>1</v>
      </c>
      <c r="FS36" s="4"/>
      <c r="FT36" s="4"/>
      <c r="FU36" s="1">
        <v>1</v>
      </c>
      <c r="FV36" s="4"/>
      <c r="FW36" s="4"/>
      <c r="FX36" s="1">
        <v>1</v>
      </c>
      <c r="FY36" s="4"/>
      <c r="FZ36" s="4"/>
      <c r="GA36" s="1">
        <v>1</v>
      </c>
      <c r="GB36" s="4"/>
      <c r="GC36" s="4"/>
      <c r="GD36" s="1">
        <v>1</v>
      </c>
      <c r="GE36" s="4"/>
      <c r="GF36" s="4"/>
      <c r="GG36" s="1">
        <v>1</v>
      </c>
      <c r="GH36" s="4"/>
      <c r="GI36" s="4"/>
      <c r="GJ36" s="1">
        <v>1</v>
      </c>
      <c r="GK36" s="4"/>
      <c r="GL36" s="4"/>
      <c r="GM36" s="1">
        <v>1</v>
      </c>
      <c r="GN36" s="4"/>
      <c r="GO36" s="4"/>
      <c r="GP36" s="1">
        <v>1</v>
      </c>
      <c r="GQ36" s="4"/>
      <c r="GR36" s="4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ht="15.75" x14ac:dyDescent="0.25">
      <c r="A37" s="35">
        <v>24</v>
      </c>
      <c r="B37" s="69" t="s">
        <v>1407</v>
      </c>
      <c r="C37" s="1">
        <v>1</v>
      </c>
      <c r="D37" s="4"/>
      <c r="E37" s="4"/>
      <c r="F37" s="1">
        <v>1</v>
      </c>
      <c r="G37" s="4"/>
      <c r="H37" s="4"/>
      <c r="I37" s="1">
        <v>1</v>
      </c>
      <c r="J37" s="4"/>
      <c r="K37" s="4"/>
      <c r="L37" s="1">
        <v>1</v>
      </c>
      <c r="M37" s="4"/>
      <c r="N37" s="4"/>
      <c r="O37" s="1">
        <v>1</v>
      </c>
      <c r="P37" s="4"/>
      <c r="Q37" s="4"/>
      <c r="R37" s="1">
        <v>1</v>
      </c>
      <c r="S37" s="4"/>
      <c r="T37" s="4"/>
      <c r="U37" s="1">
        <v>1</v>
      </c>
      <c r="V37" s="4"/>
      <c r="W37" s="4"/>
      <c r="X37" s="1">
        <v>1</v>
      </c>
      <c r="Y37" s="4"/>
      <c r="Z37" s="4"/>
      <c r="AA37" s="1">
        <v>1</v>
      </c>
      <c r="AB37" s="4"/>
      <c r="AC37" s="4"/>
      <c r="AD37" s="1">
        <v>1</v>
      </c>
      <c r="AE37" s="4"/>
      <c r="AF37" s="4"/>
      <c r="AG37" s="1">
        <v>1</v>
      </c>
      <c r="AH37" s="4"/>
      <c r="AI37" s="4"/>
      <c r="AJ37" s="1">
        <v>1</v>
      </c>
      <c r="AK37" s="4"/>
      <c r="AL37" s="4"/>
      <c r="AM37" s="1">
        <v>1</v>
      </c>
      <c r="AN37" s="4"/>
      <c r="AO37" s="4"/>
      <c r="AP37" s="1">
        <v>1</v>
      </c>
      <c r="AQ37" s="4"/>
      <c r="AR37" s="4"/>
      <c r="AS37" s="1">
        <v>1</v>
      </c>
      <c r="AT37" s="4"/>
      <c r="AU37" s="4"/>
      <c r="AV37" s="1">
        <v>1</v>
      </c>
      <c r="AW37" s="4"/>
      <c r="AX37" s="4"/>
      <c r="AY37" s="1">
        <v>1</v>
      </c>
      <c r="AZ37" s="4"/>
      <c r="BA37" s="4"/>
      <c r="BB37" s="1">
        <v>1</v>
      </c>
      <c r="BC37" s="4"/>
      <c r="BD37" s="4"/>
      <c r="BE37" s="1">
        <v>1</v>
      </c>
      <c r="BF37" s="4"/>
      <c r="BG37" s="4"/>
      <c r="BH37" s="1">
        <v>1</v>
      </c>
      <c r="BI37" s="4"/>
      <c r="BJ37" s="4"/>
      <c r="BK37" s="1">
        <v>1</v>
      </c>
      <c r="BL37" s="4"/>
      <c r="BM37" s="4"/>
      <c r="BN37" s="1">
        <v>1</v>
      </c>
      <c r="BO37" s="4"/>
      <c r="BP37" s="4"/>
      <c r="BQ37" s="1">
        <v>1</v>
      </c>
      <c r="BR37" s="4"/>
      <c r="BS37" s="4"/>
      <c r="BT37" s="1">
        <v>1</v>
      </c>
      <c r="BU37" s="4"/>
      <c r="BV37" s="4"/>
      <c r="BW37" s="1">
        <v>1</v>
      </c>
      <c r="BX37" s="4"/>
      <c r="BY37" s="4"/>
      <c r="BZ37" s="1">
        <v>1</v>
      </c>
      <c r="CA37" s="4"/>
      <c r="CB37" s="4"/>
      <c r="CC37" s="1">
        <v>1</v>
      </c>
      <c r="CD37" s="4"/>
      <c r="CE37" s="4"/>
      <c r="CF37" s="1">
        <v>1</v>
      </c>
      <c r="CG37" s="4"/>
      <c r="CH37" s="4"/>
      <c r="CI37" s="1">
        <v>1</v>
      </c>
      <c r="CJ37" s="4"/>
      <c r="CK37" s="4"/>
      <c r="CL37" s="1">
        <v>1</v>
      </c>
      <c r="CM37" s="4"/>
      <c r="CN37" s="4"/>
      <c r="CO37" s="1">
        <v>1</v>
      </c>
      <c r="CP37" s="4"/>
      <c r="CQ37" s="4"/>
      <c r="CR37" s="1">
        <v>1</v>
      </c>
      <c r="CS37" s="4"/>
      <c r="CT37" s="4"/>
      <c r="CU37" s="1">
        <v>1</v>
      </c>
      <c r="CV37" s="4"/>
      <c r="CW37" s="4"/>
      <c r="CX37" s="1">
        <v>1</v>
      </c>
      <c r="CY37" s="4"/>
      <c r="CZ37" s="4"/>
      <c r="DA37" s="1">
        <v>1</v>
      </c>
      <c r="DB37" s="4"/>
      <c r="DC37" s="4"/>
      <c r="DD37" s="1">
        <v>1</v>
      </c>
      <c r="DE37" s="4"/>
      <c r="DF37" s="4"/>
      <c r="DG37" s="1">
        <v>1</v>
      </c>
      <c r="DH37" s="4"/>
      <c r="DI37" s="4"/>
      <c r="DJ37" s="1">
        <v>1</v>
      </c>
      <c r="DK37" s="4"/>
      <c r="DL37" s="4"/>
      <c r="DM37" s="1">
        <v>1</v>
      </c>
      <c r="DN37" s="4"/>
      <c r="DO37" s="4"/>
      <c r="DP37" s="1">
        <v>1</v>
      </c>
      <c r="DQ37" s="4"/>
      <c r="DR37" s="4"/>
      <c r="DS37" s="1">
        <v>1</v>
      </c>
      <c r="DT37" s="4"/>
      <c r="DU37" s="4"/>
      <c r="DV37" s="1">
        <v>1</v>
      </c>
      <c r="DW37" s="4"/>
      <c r="DX37" s="4"/>
      <c r="DY37" s="1">
        <v>1</v>
      </c>
      <c r="DZ37" s="4"/>
      <c r="EA37" s="4"/>
      <c r="EB37" s="1">
        <v>1</v>
      </c>
      <c r="EC37" s="4"/>
      <c r="ED37" s="4"/>
      <c r="EE37" s="1">
        <v>1</v>
      </c>
      <c r="EF37" s="4"/>
      <c r="EG37" s="4"/>
      <c r="EH37" s="1">
        <v>1</v>
      </c>
      <c r="EI37" s="4"/>
      <c r="EJ37" s="4"/>
      <c r="EK37" s="1">
        <v>1</v>
      </c>
      <c r="EL37" s="4"/>
      <c r="EM37" s="4"/>
      <c r="EN37" s="1">
        <v>1</v>
      </c>
      <c r="EO37" s="4"/>
      <c r="EP37" s="4"/>
      <c r="EQ37" s="1">
        <v>1</v>
      </c>
      <c r="ER37" s="4"/>
      <c r="ES37" s="4"/>
      <c r="ET37" s="1">
        <v>1</v>
      </c>
      <c r="EU37" s="4"/>
      <c r="EV37" s="4"/>
      <c r="EW37" s="1">
        <v>1</v>
      </c>
      <c r="EX37" s="4"/>
      <c r="EY37" s="4"/>
      <c r="EZ37" s="1">
        <v>1</v>
      </c>
      <c r="FA37" s="4"/>
      <c r="FB37" s="4"/>
      <c r="FC37" s="1">
        <v>1</v>
      </c>
      <c r="FD37" s="4"/>
      <c r="FE37" s="4"/>
      <c r="FF37" s="1">
        <v>1</v>
      </c>
      <c r="FG37" s="4"/>
      <c r="FH37" s="4"/>
      <c r="FI37" s="1">
        <v>1</v>
      </c>
      <c r="FJ37" s="4"/>
      <c r="FK37" s="4"/>
      <c r="FL37" s="1">
        <v>1</v>
      </c>
      <c r="FM37" s="4"/>
      <c r="FN37" s="4"/>
      <c r="FO37" s="1">
        <v>1</v>
      </c>
      <c r="FP37" s="4"/>
      <c r="FQ37" s="4"/>
      <c r="FR37" s="1">
        <v>1</v>
      </c>
      <c r="FS37" s="4"/>
      <c r="FT37" s="4"/>
      <c r="FU37" s="1">
        <v>1</v>
      </c>
      <c r="FV37" s="4"/>
      <c r="FW37" s="4"/>
      <c r="FX37" s="1">
        <v>1</v>
      </c>
      <c r="FY37" s="4"/>
      <c r="FZ37" s="4"/>
      <c r="GA37" s="1">
        <v>1</v>
      </c>
      <c r="GB37" s="4"/>
      <c r="GC37" s="4"/>
      <c r="GD37" s="1">
        <v>1</v>
      </c>
      <c r="GE37" s="4"/>
      <c r="GF37" s="4"/>
      <c r="GG37" s="1">
        <v>1</v>
      </c>
      <c r="GH37" s="4"/>
      <c r="GI37" s="4"/>
      <c r="GJ37" s="1">
        <v>1</v>
      </c>
      <c r="GK37" s="4"/>
      <c r="GL37" s="4"/>
      <c r="GM37" s="1">
        <v>1</v>
      </c>
      <c r="GN37" s="4"/>
      <c r="GO37" s="4"/>
      <c r="GP37" s="1">
        <v>1</v>
      </c>
      <c r="GQ37" s="4"/>
      <c r="GR37" s="4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ht="15.75" thickBot="1" x14ac:dyDescent="0.3">
      <c r="A38" s="3">
        <v>25</v>
      </c>
      <c r="B38" s="37" t="s">
        <v>1406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67" t="s">
        <v>278</v>
      </c>
      <c r="B39" s="68"/>
      <c r="C39" s="3">
        <f>SUM(C15:C38)</f>
        <v>10</v>
      </c>
      <c r="D39" s="3">
        <f>SUM(D14:D38)</f>
        <v>15</v>
      </c>
      <c r="E39" s="3">
        <f>SUM(E14:E38)</f>
        <v>0</v>
      </c>
      <c r="F39" s="3">
        <f>SUM(F14:F38)</f>
        <v>10</v>
      </c>
      <c r="G39" s="3">
        <f>SUM(G14:G38)</f>
        <v>15</v>
      </c>
      <c r="H39" s="3">
        <f>SUM(H14:H38)</f>
        <v>0</v>
      </c>
      <c r="I39" s="3">
        <f>SUM(I14:I38)</f>
        <v>10</v>
      </c>
      <c r="J39" s="3">
        <f>SUM(J14:J38)</f>
        <v>15</v>
      </c>
      <c r="K39" s="3">
        <f>SUM(K14:K38)</f>
        <v>0</v>
      </c>
      <c r="L39" s="3">
        <f>SUM(L14:L38)</f>
        <v>10</v>
      </c>
      <c r="M39" s="3">
        <f>SUM(M14:M38)</f>
        <v>15</v>
      </c>
      <c r="N39" s="3">
        <f>SUM(N14:N38)</f>
        <v>0</v>
      </c>
      <c r="O39" s="3">
        <f>SUM(O14:O38)</f>
        <v>10</v>
      </c>
      <c r="P39" s="3">
        <f>SUM(P14:P38)</f>
        <v>15</v>
      </c>
      <c r="Q39" s="3">
        <f>SUM(Q14:Q38)</f>
        <v>0</v>
      </c>
      <c r="R39" s="3">
        <f>SUM(R14:R38)</f>
        <v>10</v>
      </c>
      <c r="S39" s="3">
        <f>SUM(S14:S38)</f>
        <v>15</v>
      </c>
      <c r="T39" s="3">
        <f>SUM(T14:T38)</f>
        <v>0</v>
      </c>
      <c r="U39" s="3">
        <f>SUM(U14:U38)</f>
        <v>10</v>
      </c>
      <c r="V39" s="3">
        <f>SUM(V14:V38)</f>
        <v>15</v>
      </c>
      <c r="W39" s="3">
        <f>SUM(W14:W38)</f>
        <v>0</v>
      </c>
      <c r="X39" s="3">
        <f>SUM(X14:X38)</f>
        <v>10</v>
      </c>
      <c r="Y39" s="3">
        <f>SUM(Y14:Y38)</f>
        <v>15</v>
      </c>
      <c r="Z39" s="3">
        <f>SUM(Z14:Z38)</f>
        <v>0</v>
      </c>
      <c r="AA39" s="3">
        <f>SUM(AA14:AA38)</f>
        <v>10</v>
      </c>
      <c r="AB39" s="3">
        <f>SUM(AB14:AB38)</f>
        <v>15</v>
      </c>
      <c r="AC39" s="3">
        <f>SUM(AC14:AC38)</f>
        <v>0</v>
      </c>
      <c r="AD39" s="3">
        <f>SUM(AD14:AD38)</f>
        <v>10</v>
      </c>
      <c r="AE39" s="3">
        <f>SUM(AE14:AE38)</f>
        <v>15</v>
      </c>
      <c r="AF39" s="3">
        <f>SUM(AF14:AF38)</f>
        <v>0</v>
      </c>
      <c r="AG39" s="3">
        <f>SUM(AG14:AG38)</f>
        <v>10</v>
      </c>
      <c r="AH39" s="3">
        <f>SUM(AH14:AH38)</f>
        <v>15</v>
      </c>
      <c r="AI39" s="3">
        <f>SUM(AI14:AI38)</f>
        <v>0</v>
      </c>
      <c r="AJ39" s="3">
        <f>SUM(AJ14:AJ38)</f>
        <v>10</v>
      </c>
      <c r="AK39" s="3">
        <f>SUM(AK14:AK38)</f>
        <v>15</v>
      </c>
      <c r="AL39" s="3">
        <f>SUM(AL14:AL38)</f>
        <v>0</v>
      </c>
      <c r="AM39" s="3">
        <f>SUM(AM14:AM38)</f>
        <v>10</v>
      </c>
      <c r="AN39" s="3">
        <f>SUM(AN14:AN38)</f>
        <v>15</v>
      </c>
      <c r="AO39" s="3">
        <f>SUM(AO14:AO38)</f>
        <v>0</v>
      </c>
      <c r="AP39" s="3">
        <f>SUM(AP14:AP38)</f>
        <v>10</v>
      </c>
      <c r="AQ39" s="3">
        <f>SUM(AQ14:AQ38)</f>
        <v>15</v>
      </c>
      <c r="AR39" s="3">
        <f>SUM(AR14:AR38)</f>
        <v>0</v>
      </c>
      <c r="AS39" s="3">
        <f>SUM(AS14:AS38)</f>
        <v>10</v>
      </c>
      <c r="AT39" s="3">
        <f>SUM(AT14:AT38)</f>
        <v>15</v>
      </c>
      <c r="AU39" s="3">
        <f>SUM(AU14:AU38)</f>
        <v>0</v>
      </c>
      <c r="AV39" s="3">
        <f>SUM(AV14:AV38)</f>
        <v>10</v>
      </c>
      <c r="AW39" s="3">
        <f>SUM(AW14:AW38)</f>
        <v>15</v>
      </c>
      <c r="AX39" s="3">
        <f>SUM(AX14:AX38)</f>
        <v>0</v>
      </c>
      <c r="AY39" s="3">
        <f>SUM(AY14:AY38)</f>
        <v>10</v>
      </c>
      <c r="AZ39" s="3">
        <f>SUM(AZ14:AZ38)</f>
        <v>15</v>
      </c>
      <c r="BA39" s="3">
        <f>SUM(BA14:BA38)</f>
        <v>0</v>
      </c>
      <c r="BB39" s="3">
        <f>SUM(BB14:BB38)</f>
        <v>10</v>
      </c>
      <c r="BC39" s="3">
        <f>SUM(BC14:BC38)</f>
        <v>15</v>
      </c>
      <c r="BD39" s="3">
        <f>SUM(BD14:BD38)</f>
        <v>0</v>
      </c>
      <c r="BE39" s="3">
        <f>SUM(BE14:BE38)</f>
        <v>10</v>
      </c>
      <c r="BF39" s="3">
        <f>SUM(BF14:BF38)</f>
        <v>15</v>
      </c>
      <c r="BG39" s="3">
        <f>SUM(BG14:BG38)</f>
        <v>0</v>
      </c>
      <c r="BH39" s="3">
        <f>SUM(BH14:BH38)</f>
        <v>10</v>
      </c>
      <c r="BI39" s="3">
        <f>SUM(BI14:BI38)</f>
        <v>15</v>
      </c>
      <c r="BJ39" s="3">
        <f>SUM(BJ14:BJ38)</f>
        <v>0</v>
      </c>
      <c r="BK39" s="3">
        <f>SUM(BK14:BK38)</f>
        <v>10</v>
      </c>
      <c r="BL39" s="3">
        <f>SUM(BL14:BL38)</f>
        <v>15</v>
      </c>
      <c r="BM39" s="3">
        <f>SUM(BM14:BM38)</f>
        <v>0</v>
      </c>
      <c r="BN39" s="3">
        <f>SUM(BN14:BN38)</f>
        <v>10</v>
      </c>
      <c r="BO39" s="3">
        <f>SUM(BO14:BO38)</f>
        <v>15</v>
      </c>
      <c r="BP39" s="3">
        <f>SUM(BP14:BP38)</f>
        <v>0</v>
      </c>
      <c r="BQ39" s="3">
        <f>SUM(BQ14:BQ38)</f>
        <v>10</v>
      </c>
      <c r="BR39" s="3">
        <f>SUM(BR14:BR38)</f>
        <v>15</v>
      </c>
      <c r="BS39" s="3">
        <f>SUM(BS14:BS38)</f>
        <v>0</v>
      </c>
      <c r="BT39" s="3">
        <f>SUM(BT14:BT38)</f>
        <v>10</v>
      </c>
      <c r="BU39" s="3">
        <f>SUM(BU14:BU38)</f>
        <v>15</v>
      </c>
      <c r="BV39" s="3">
        <f>SUM(BV14:BV38)</f>
        <v>0</v>
      </c>
      <c r="BW39" s="3">
        <f>SUM(BW14:BW38)</f>
        <v>10</v>
      </c>
      <c r="BX39" s="3">
        <f>SUM(BX14:BX38)</f>
        <v>15</v>
      </c>
      <c r="BY39" s="3">
        <f>SUM(BY14:BY38)</f>
        <v>0</v>
      </c>
      <c r="BZ39" s="3">
        <f>SUM(BZ14:BZ38)</f>
        <v>10</v>
      </c>
      <c r="CA39" s="3">
        <f>SUM(CA14:CA38)</f>
        <v>15</v>
      </c>
      <c r="CB39" s="3">
        <f>SUM(CB14:CB38)</f>
        <v>0</v>
      </c>
      <c r="CC39" s="3">
        <f>SUM(CC14:CC38)</f>
        <v>10</v>
      </c>
      <c r="CD39" s="3">
        <f>SUM(CD14:CD38)</f>
        <v>15</v>
      </c>
      <c r="CE39" s="3">
        <f>SUM(CE14:CE38)</f>
        <v>0</v>
      </c>
      <c r="CF39" s="3">
        <f>SUM(CF14:CF38)</f>
        <v>10</v>
      </c>
      <c r="CG39" s="3">
        <f>SUM(CG14:CG38)</f>
        <v>15</v>
      </c>
      <c r="CH39" s="3">
        <f>SUM(CH14:CH38)</f>
        <v>0</v>
      </c>
      <c r="CI39" s="3">
        <f>SUM(CI14:CI38)</f>
        <v>10</v>
      </c>
      <c r="CJ39" s="3">
        <f>SUM(CJ14:CJ38)</f>
        <v>15</v>
      </c>
      <c r="CK39" s="3">
        <f>SUM(CK14:CK38)</f>
        <v>0</v>
      </c>
      <c r="CL39" s="3">
        <f>SUM(CL14:CL38)</f>
        <v>10</v>
      </c>
      <c r="CM39" s="3">
        <f>SUM(CM14:CM38)</f>
        <v>15</v>
      </c>
      <c r="CN39" s="3">
        <f>SUM(CN14:CN38)</f>
        <v>0</v>
      </c>
      <c r="CO39" s="3">
        <f>SUM(CO14:CO38)</f>
        <v>10</v>
      </c>
      <c r="CP39" s="3">
        <f>SUM(CP14:CP38)</f>
        <v>15</v>
      </c>
      <c r="CQ39" s="3">
        <f>SUM(CQ14:CQ38)</f>
        <v>0</v>
      </c>
      <c r="CR39" s="3">
        <f>SUM(CR14:CR38)</f>
        <v>10</v>
      </c>
      <c r="CS39" s="3">
        <f>SUM(CS14:CS38)</f>
        <v>15</v>
      </c>
      <c r="CT39" s="3">
        <f>SUM(CT14:CT38)</f>
        <v>0</v>
      </c>
      <c r="CU39" s="3">
        <f>SUM(CU14:CU38)</f>
        <v>10</v>
      </c>
      <c r="CV39" s="3">
        <f>SUM(CV14:CV38)</f>
        <v>15</v>
      </c>
      <c r="CW39" s="3">
        <f>SUM(CW14:CW38)</f>
        <v>0</v>
      </c>
      <c r="CX39" s="3">
        <f>SUM(CX14:CX38)</f>
        <v>10</v>
      </c>
      <c r="CY39" s="3">
        <f>SUM(CY14:CY38)</f>
        <v>15</v>
      </c>
      <c r="CZ39" s="3">
        <f>SUM(CZ14:CZ38)</f>
        <v>0</v>
      </c>
      <c r="DA39" s="3">
        <f>SUM(DA14:DA38)</f>
        <v>10</v>
      </c>
      <c r="DB39" s="3">
        <f>SUM(DB14:DB38)</f>
        <v>15</v>
      </c>
      <c r="DC39" s="3">
        <f>SUM(DC14:DC38)</f>
        <v>0</v>
      </c>
      <c r="DD39" s="3">
        <f>SUM(DD14:DD38)</f>
        <v>10</v>
      </c>
      <c r="DE39" s="3">
        <f>SUM(DE14:DE38)</f>
        <v>15</v>
      </c>
      <c r="DF39" s="3">
        <f>SUM(DF14:DF38)</f>
        <v>0</v>
      </c>
      <c r="DG39" s="3">
        <f>SUM(DG14:DG38)</f>
        <v>10</v>
      </c>
      <c r="DH39" s="3">
        <f>SUM(DH14:DH38)</f>
        <v>15</v>
      </c>
      <c r="DI39" s="3">
        <f>SUM(DI14:DI38)</f>
        <v>0</v>
      </c>
      <c r="DJ39" s="3">
        <f>SUM(DJ14:DJ38)</f>
        <v>10</v>
      </c>
      <c r="DK39" s="3">
        <f>SUM(DK14:DK38)</f>
        <v>15</v>
      </c>
      <c r="DL39" s="3">
        <f>SUM(DL14:DL38)</f>
        <v>0</v>
      </c>
      <c r="DM39" s="3">
        <f>SUM(DM14:DM38)</f>
        <v>10</v>
      </c>
      <c r="DN39" s="3">
        <f>SUM(DN14:DN38)</f>
        <v>15</v>
      </c>
      <c r="DO39" s="3">
        <f>SUM(DO14:DO38)</f>
        <v>0</v>
      </c>
      <c r="DP39" s="3">
        <f>SUM(DP14:DP38)</f>
        <v>10</v>
      </c>
      <c r="DQ39" s="3">
        <f>SUM(DQ14:DQ38)</f>
        <v>15</v>
      </c>
      <c r="DR39" s="3">
        <f>SUM(DR14:DR38)</f>
        <v>0</v>
      </c>
      <c r="DS39" s="3">
        <f>SUM(DS14:DS38)</f>
        <v>10</v>
      </c>
      <c r="DT39" s="3">
        <f>SUM(DT14:DT38)</f>
        <v>15</v>
      </c>
      <c r="DU39" s="3">
        <f>SUM(DU14:DU38)</f>
        <v>0</v>
      </c>
      <c r="DV39" s="3">
        <f>SUM(DV14:DV38)</f>
        <v>10</v>
      </c>
      <c r="DW39" s="3">
        <f>SUM(DW14:DW38)</f>
        <v>15</v>
      </c>
      <c r="DX39" s="3">
        <f>SUM(DX14:DX38)</f>
        <v>0</v>
      </c>
      <c r="DY39" s="3">
        <f>SUM(DY14:DY38)</f>
        <v>10</v>
      </c>
      <c r="DZ39" s="3">
        <f>SUM(DZ14:DZ38)</f>
        <v>15</v>
      </c>
      <c r="EA39" s="3">
        <f>SUM(EA14:EA38)</f>
        <v>0</v>
      </c>
      <c r="EB39" s="3">
        <f>SUM(EB14:EB38)</f>
        <v>10</v>
      </c>
      <c r="EC39" s="3">
        <f>SUM(EC14:EC38)</f>
        <v>15</v>
      </c>
      <c r="ED39" s="3">
        <f>SUM(ED14:ED38)</f>
        <v>0</v>
      </c>
      <c r="EE39" s="3">
        <f>SUM(EE14:EE38)</f>
        <v>10</v>
      </c>
      <c r="EF39" s="3">
        <f>SUM(EF14:EF38)</f>
        <v>15</v>
      </c>
      <c r="EG39" s="3">
        <f>SUM(EG14:EG38)</f>
        <v>0</v>
      </c>
      <c r="EH39" s="3">
        <f>SUM(EH14:EH38)</f>
        <v>10</v>
      </c>
      <c r="EI39" s="3">
        <f>SUM(EI14:EI38)</f>
        <v>15</v>
      </c>
      <c r="EJ39" s="3">
        <f>SUM(EJ14:EJ38)</f>
        <v>0</v>
      </c>
      <c r="EK39" s="3">
        <f>SUM(EK14:EK38)</f>
        <v>10</v>
      </c>
      <c r="EL39" s="3">
        <f>SUM(EL14:EL38)</f>
        <v>15</v>
      </c>
      <c r="EM39" s="3">
        <f>SUM(EM14:EM38)</f>
        <v>0</v>
      </c>
      <c r="EN39" s="3">
        <f>SUM(EN14:EN38)</f>
        <v>10</v>
      </c>
      <c r="EO39" s="3">
        <f>SUM(EO14:EO38)</f>
        <v>15</v>
      </c>
      <c r="EP39" s="3">
        <f>SUM(EP14:EP38)</f>
        <v>0</v>
      </c>
      <c r="EQ39" s="3">
        <f>SUM(EQ14:EQ38)</f>
        <v>10</v>
      </c>
      <c r="ER39" s="3">
        <f>SUM(ER14:ER38)</f>
        <v>15</v>
      </c>
      <c r="ES39" s="3">
        <f>SUM(ES14:ES38)</f>
        <v>0</v>
      </c>
      <c r="ET39" s="3">
        <f>SUM(ET14:ET38)</f>
        <v>10</v>
      </c>
      <c r="EU39" s="3">
        <f>SUM(EU14:EU38)</f>
        <v>15</v>
      </c>
      <c r="EV39" s="3">
        <f>SUM(EV14:EV38)</f>
        <v>0</v>
      </c>
      <c r="EW39" s="3">
        <f>SUM(EW14:EW38)</f>
        <v>10</v>
      </c>
      <c r="EX39" s="3">
        <f>SUM(EX14:EX38)</f>
        <v>15</v>
      </c>
      <c r="EY39" s="3">
        <f>SUM(EY14:EY38)</f>
        <v>0</v>
      </c>
      <c r="EZ39" s="3">
        <f>SUM(EZ14:EZ38)</f>
        <v>10</v>
      </c>
      <c r="FA39" s="3">
        <f>SUM(FA14:FA38)</f>
        <v>15</v>
      </c>
      <c r="FB39" s="3">
        <f>SUM(FB14:FB38)</f>
        <v>0</v>
      </c>
      <c r="FC39" s="3">
        <f>SUM(FC14:FC38)</f>
        <v>10</v>
      </c>
      <c r="FD39" s="3">
        <f>SUM(FD14:FD38)</f>
        <v>15</v>
      </c>
      <c r="FE39" s="3">
        <f>SUM(FE14:FE38)</f>
        <v>0</v>
      </c>
      <c r="FF39" s="3">
        <f>SUM(FF14:FF38)</f>
        <v>10</v>
      </c>
      <c r="FG39" s="3">
        <f>SUM(FG14:FG38)</f>
        <v>15</v>
      </c>
      <c r="FH39" s="3">
        <f>SUM(FH14:FH38)</f>
        <v>0</v>
      </c>
      <c r="FI39" s="3">
        <f>SUM(FI14:FI38)</f>
        <v>10</v>
      </c>
      <c r="FJ39" s="3">
        <f>SUM(FJ14:FJ38)</f>
        <v>15</v>
      </c>
      <c r="FK39" s="3">
        <f>SUM(FK14:FK38)</f>
        <v>0</v>
      </c>
      <c r="FL39" s="3">
        <f>SUM(FL14:FL38)</f>
        <v>10</v>
      </c>
      <c r="FM39" s="3">
        <f>SUM(FM14:FM38)</f>
        <v>15</v>
      </c>
      <c r="FN39" s="3">
        <f>SUM(FN14:FN38)</f>
        <v>0</v>
      </c>
      <c r="FO39" s="3">
        <f>SUM(FO14:FO38)</f>
        <v>10</v>
      </c>
      <c r="FP39" s="3">
        <f>SUM(FP14:FP38)</f>
        <v>15</v>
      </c>
      <c r="FQ39" s="3">
        <f>SUM(FQ14:FQ38)</f>
        <v>0</v>
      </c>
      <c r="FR39" s="3">
        <v>4</v>
      </c>
      <c r="FS39" s="3">
        <v>16</v>
      </c>
      <c r="FT39" s="3">
        <v>4</v>
      </c>
      <c r="FU39" s="3">
        <f>SUM(FU14:FU38)</f>
        <v>10</v>
      </c>
      <c r="FV39" s="3">
        <f>SUM(FV14:FV38)</f>
        <v>15</v>
      </c>
      <c r="FW39" s="3">
        <f>SUM(FW14:FW38)</f>
        <v>0</v>
      </c>
      <c r="FX39" s="3">
        <f>SUM(FX14:FX38)</f>
        <v>10</v>
      </c>
      <c r="FY39" s="3">
        <f>SUM(FY14:FY38)</f>
        <v>15</v>
      </c>
      <c r="FZ39" s="3">
        <f>SUM(FZ14:FZ38)</f>
        <v>0</v>
      </c>
      <c r="GA39" s="3">
        <f>SUM(GA14:GA38)</f>
        <v>10</v>
      </c>
      <c r="GB39" s="3">
        <f>SUM(GB14:GB38)</f>
        <v>15</v>
      </c>
      <c r="GC39" s="3">
        <f>SUM(GC14:GC38)</f>
        <v>0</v>
      </c>
      <c r="GD39" s="3">
        <f>SUM(GD14:GD38)</f>
        <v>10</v>
      </c>
      <c r="GE39" s="3">
        <f>SUM(GE14:GE38)</f>
        <v>15</v>
      </c>
      <c r="GF39" s="3">
        <f>SUM(GF14:GF38)</f>
        <v>0</v>
      </c>
      <c r="GG39" s="3">
        <f>SUM(GG14:GG38)</f>
        <v>10</v>
      </c>
      <c r="GH39" s="3">
        <f>SUM(GH14:GH38)</f>
        <v>15</v>
      </c>
      <c r="GI39" s="3">
        <f>SUM(GI14:GI38)</f>
        <v>0</v>
      </c>
      <c r="GJ39" s="3">
        <f>SUM(GJ14:GJ38)</f>
        <v>10</v>
      </c>
      <c r="GK39" s="3">
        <f>SUM(GK14:GK38)</f>
        <v>15</v>
      </c>
      <c r="GL39" s="3">
        <f>SUM(GL14:GL38)</f>
        <v>0</v>
      </c>
      <c r="GM39" s="3">
        <f>SUM(GM14:GM38)</f>
        <v>10</v>
      </c>
      <c r="GN39" s="3">
        <f>SUM(GN14:GN38)</f>
        <v>15</v>
      </c>
      <c r="GO39" s="3">
        <f>SUM(GO14:GO38)</f>
        <v>0</v>
      </c>
      <c r="GP39" s="3">
        <f>SUM(GP14:GP38)</f>
        <v>10</v>
      </c>
      <c r="GQ39" s="3">
        <f>SUM(GQ14:GQ38)</f>
        <v>15</v>
      </c>
      <c r="GR39" s="3">
        <f>SUM(GR14:GR38)</f>
        <v>0</v>
      </c>
    </row>
    <row r="40" spans="1:254" ht="37.5" customHeight="1" x14ac:dyDescent="0.25">
      <c r="A40" s="47" t="s">
        <v>844</v>
      </c>
      <c r="B40" s="48"/>
      <c r="C40" s="10">
        <f>C39/25%</f>
        <v>40</v>
      </c>
      <c r="D40" s="10">
        <f t="shared" ref="D40:BO40" si="0">D39/25%</f>
        <v>60</v>
      </c>
      <c r="E40" s="10">
        <f t="shared" si="0"/>
        <v>0</v>
      </c>
      <c r="F40" s="10">
        <f t="shared" si="0"/>
        <v>40</v>
      </c>
      <c r="G40" s="10">
        <f t="shared" si="0"/>
        <v>60</v>
      </c>
      <c r="H40" s="10">
        <f t="shared" si="0"/>
        <v>0</v>
      </c>
      <c r="I40" s="10">
        <f t="shared" si="0"/>
        <v>40</v>
      </c>
      <c r="J40" s="10">
        <f t="shared" si="0"/>
        <v>60</v>
      </c>
      <c r="K40" s="10">
        <f t="shared" si="0"/>
        <v>0</v>
      </c>
      <c r="L40" s="10">
        <f t="shared" si="0"/>
        <v>40</v>
      </c>
      <c r="M40" s="10">
        <f t="shared" si="0"/>
        <v>60</v>
      </c>
      <c r="N40" s="10">
        <f t="shared" si="0"/>
        <v>0</v>
      </c>
      <c r="O40" s="10">
        <f t="shared" si="0"/>
        <v>40</v>
      </c>
      <c r="P40" s="10">
        <f t="shared" si="0"/>
        <v>60</v>
      </c>
      <c r="Q40" s="10">
        <f t="shared" si="0"/>
        <v>0</v>
      </c>
      <c r="R40" s="10">
        <f t="shared" si="0"/>
        <v>40</v>
      </c>
      <c r="S40" s="10">
        <f t="shared" si="0"/>
        <v>60</v>
      </c>
      <c r="T40" s="10">
        <f t="shared" si="0"/>
        <v>0</v>
      </c>
      <c r="U40" s="10">
        <f t="shared" si="0"/>
        <v>40</v>
      </c>
      <c r="V40" s="10">
        <f t="shared" si="0"/>
        <v>60</v>
      </c>
      <c r="W40" s="10">
        <f t="shared" si="0"/>
        <v>0</v>
      </c>
      <c r="X40" s="10">
        <f t="shared" si="0"/>
        <v>40</v>
      </c>
      <c r="Y40" s="10">
        <f t="shared" si="0"/>
        <v>60</v>
      </c>
      <c r="Z40" s="10">
        <f t="shared" si="0"/>
        <v>0</v>
      </c>
      <c r="AA40" s="10">
        <f t="shared" si="0"/>
        <v>40</v>
      </c>
      <c r="AB40" s="10">
        <f t="shared" si="0"/>
        <v>60</v>
      </c>
      <c r="AC40" s="10">
        <f t="shared" si="0"/>
        <v>0</v>
      </c>
      <c r="AD40" s="10">
        <f t="shared" si="0"/>
        <v>40</v>
      </c>
      <c r="AE40" s="10">
        <f t="shared" si="0"/>
        <v>60</v>
      </c>
      <c r="AF40" s="10">
        <f t="shared" si="0"/>
        <v>0</v>
      </c>
      <c r="AG40" s="10">
        <f t="shared" si="0"/>
        <v>40</v>
      </c>
      <c r="AH40" s="10">
        <f t="shared" si="0"/>
        <v>60</v>
      </c>
      <c r="AI40" s="10">
        <f t="shared" si="0"/>
        <v>0</v>
      </c>
      <c r="AJ40" s="10">
        <f t="shared" si="0"/>
        <v>40</v>
      </c>
      <c r="AK40" s="10">
        <f t="shared" si="0"/>
        <v>60</v>
      </c>
      <c r="AL40" s="10">
        <f t="shared" si="0"/>
        <v>0</v>
      </c>
      <c r="AM40" s="10">
        <f t="shared" si="0"/>
        <v>40</v>
      </c>
      <c r="AN40" s="10">
        <f t="shared" si="0"/>
        <v>60</v>
      </c>
      <c r="AO40" s="10">
        <f t="shared" si="0"/>
        <v>0</v>
      </c>
      <c r="AP40" s="10">
        <f t="shared" si="0"/>
        <v>40</v>
      </c>
      <c r="AQ40" s="10">
        <f t="shared" si="0"/>
        <v>60</v>
      </c>
      <c r="AR40" s="10">
        <f t="shared" si="0"/>
        <v>0</v>
      </c>
      <c r="AS40" s="10">
        <f t="shared" si="0"/>
        <v>40</v>
      </c>
      <c r="AT40" s="10">
        <f t="shared" si="0"/>
        <v>60</v>
      </c>
      <c r="AU40" s="10">
        <f t="shared" si="0"/>
        <v>0</v>
      </c>
      <c r="AV40" s="10">
        <f t="shared" si="0"/>
        <v>40</v>
      </c>
      <c r="AW40" s="10">
        <f t="shared" si="0"/>
        <v>60</v>
      </c>
      <c r="AX40" s="10">
        <f t="shared" si="0"/>
        <v>0</v>
      </c>
      <c r="AY40" s="10">
        <f t="shared" si="0"/>
        <v>40</v>
      </c>
      <c r="AZ40" s="10">
        <f t="shared" si="0"/>
        <v>60</v>
      </c>
      <c r="BA40" s="10">
        <f t="shared" si="0"/>
        <v>0</v>
      </c>
      <c r="BB40" s="10">
        <f t="shared" si="0"/>
        <v>40</v>
      </c>
      <c r="BC40" s="10">
        <f t="shared" si="0"/>
        <v>60</v>
      </c>
      <c r="BD40" s="10">
        <f t="shared" si="0"/>
        <v>0</v>
      </c>
      <c r="BE40" s="10">
        <f t="shared" si="0"/>
        <v>40</v>
      </c>
      <c r="BF40" s="10">
        <f t="shared" si="0"/>
        <v>60</v>
      </c>
      <c r="BG40" s="10">
        <f t="shared" si="0"/>
        <v>0</v>
      </c>
      <c r="BH40" s="10">
        <f t="shared" si="0"/>
        <v>40</v>
      </c>
      <c r="BI40" s="10">
        <f t="shared" si="0"/>
        <v>60</v>
      </c>
      <c r="BJ40" s="10">
        <f t="shared" si="0"/>
        <v>0</v>
      </c>
      <c r="BK40" s="10">
        <f t="shared" si="0"/>
        <v>40</v>
      </c>
      <c r="BL40" s="10">
        <f t="shared" si="0"/>
        <v>60</v>
      </c>
      <c r="BM40" s="10">
        <f t="shared" si="0"/>
        <v>0</v>
      </c>
      <c r="BN40" s="10">
        <f t="shared" si="0"/>
        <v>40</v>
      </c>
      <c r="BO40" s="10">
        <f t="shared" si="0"/>
        <v>60</v>
      </c>
      <c r="BP40" s="10">
        <f t="shared" ref="BP40:EA40" si="1">BP39/25%</f>
        <v>0</v>
      </c>
      <c r="BQ40" s="10">
        <f t="shared" si="1"/>
        <v>40</v>
      </c>
      <c r="BR40" s="10">
        <f t="shared" si="1"/>
        <v>60</v>
      </c>
      <c r="BS40" s="10">
        <f t="shared" si="1"/>
        <v>0</v>
      </c>
      <c r="BT40" s="10">
        <f t="shared" si="1"/>
        <v>40</v>
      </c>
      <c r="BU40" s="10">
        <f t="shared" si="1"/>
        <v>60</v>
      </c>
      <c r="BV40" s="10">
        <f t="shared" si="1"/>
        <v>0</v>
      </c>
      <c r="BW40" s="10">
        <f t="shared" si="1"/>
        <v>40</v>
      </c>
      <c r="BX40" s="10">
        <f t="shared" si="1"/>
        <v>60</v>
      </c>
      <c r="BY40" s="10">
        <f t="shared" si="1"/>
        <v>0</v>
      </c>
      <c r="BZ40" s="10">
        <f t="shared" si="1"/>
        <v>40</v>
      </c>
      <c r="CA40" s="10">
        <f t="shared" si="1"/>
        <v>60</v>
      </c>
      <c r="CB40" s="10">
        <f t="shared" si="1"/>
        <v>0</v>
      </c>
      <c r="CC40" s="10">
        <f t="shared" si="1"/>
        <v>40</v>
      </c>
      <c r="CD40" s="10">
        <f t="shared" si="1"/>
        <v>60</v>
      </c>
      <c r="CE40" s="10">
        <f t="shared" si="1"/>
        <v>0</v>
      </c>
      <c r="CF40" s="10">
        <f t="shared" si="1"/>
        <v>40</v>
      </c>
      <c r="CG40" s="10">
        <f t="shared" si="1"/>
        <v>60</v>
      </c>
      <c r="CH40" s="10">
        <f t="shared" si="1"/>
        <v>0</v>
      </c>
      <c r="CI40" s="10">
        <f t="shared" si="1"/>
        <v>40</v>
      </c>
      <c r="CJ40" s="10">
        <f t="shared" si="1"/>
        <v>60</v>
      </c>
      <c r="CK40" s="10">
        <f t="shared" si="1"/>
        <v>0</v>
      </c>
      <c r="CL40" s="10">
        <f t="shared" si="1"/>
        <v>40</v>
      </c>
      <c r="CM40" s="10">
        <f t="shared" si="1"/>
        <v>60</v>
      </c>
      <c r="CN40" s="10">
        <f t="shared" si="1"/>
        <v>0</v>
      </c>
      <c r="CO40" s="10">
        <f t="shared" si="1"/>
        <v>40</v>
      </c>
      <c r="CP40" s="10">
        <f t="shared" si="1"/>
        <v>60</v>
      </c>
      <c r="CQ40" s="10">
        <f t="shared" si="1"/>
        <v>0</v>
      </c>
      <c r="CR40" s="10">
        <f t="shared" si="1"/>
        <v>40</v>
      </c>
      <c r="CS40" s="10">
        <f t="shared" si="1"/>
        <v>60</v>
      </c>
      <c r="CT40" s="10">
        <f t="shared" si="1"/>
        <v>0</v>
      </c>
      <c r="CU40" s="10">
        <f t="shared" si="1"/>
        <v>40</v>
      </c>
      <c r="CV40" s="10">
        <f t="shared" si="1"/>
        <v>60</v>
      </c>
      <c r="CW40" s="10">
        <f t="shared" si="1"/>
        <v>0</v>
      </c>
      <c r="CX40" s="10">
        <f t="shared" si="1"/>
        <v>40</v>
      </c>
      <c r="CY40" s="10">
        <f t="shared" si="1"/>
        <v>60</v>
      </c>
      <c r="CZ40" s="10">
        <f t="shared" si="1"/>
        <v>0</v>
      </c>
      <c r="DA40" s="10">
        <f t="shared" si="1"/>
        <v>40</v>
      </c>
      <c r="DB40" s="10">
        <f t="shared" si="1"/>
        <v>60</v>
      </c>
      <c r="DC40" s="10">
        <f t="shared" si="1"/>
        <v>0</v>
      </c>
      <c r="DD40" s="10">
        <f t="shared" si="1"/>
        <v>40</v>
      </c>
      <c r="DE40" s="10">
        <f t="shared" si="1"/>
        <v>60</v>
      </c>
      <c r="DF40" s="10">
        <f t="shared" si="1"/>
        <v>0</v>
      </c>
      <c r="DG40" s="10">
        <f t="shared" si="1"/>
        <v>40</v>
      </c>
      <c r="DH40" s="10">
        <f t="shared" si="1"/>
        <v>60</v>
      </c>
      <c r="DI40" s="10">
        <f t="shared" si="1"/>
        <v>0</v>
      </c>
      <c r="DJ40" s="10">
        <f t="shared" si="1"/>
        <v>40</v>
      </c>
      <c r="DK40" s="10">
        <f t="shared" si="1"/>
        <v>60</v>
      </c>
      <c r="DL40" s="10">
        <f t="shared" si="1"/>
        <v>0</v>
      </c>
      <c r="DM40" s="10">
        <f t="shared" si="1"/>
        <v>40</v>
      </c>
      <c r="DN40" s="10">
        <f t="shared" si="1"/>
        <v>60</v>
      </c>
      <c r="DO40" s="10">
        <f t="shared" si="1"/>
        <v>0</v>
      </c>
      <c r="DP40" s="10">
        <f t="shared" si="1"/>
        <v>40</v>
      </c>
      <c r="DQ40" s="10">
        <f t="shared" si="1"/>
        <v>60</v>
      </c>
      <c r="DR40" s="10">
        <f t="shared" si="1"/>
        <v>0</v>
      </c>
      <c r="DS40" s="10">
        <f t="shared" si="1"/>
        <v>40</v>
      </c>
      <c r="DT40" s="10">
        <f t="shared" si="1"/>
        <v>60</v>
      </c>
      <c r="DU40" s="10">
        <f t="shared" si="1"/>
        <v>0</v>
      </c>
      <c r="DV40" s="10">
        <f t="shared" si="1"/>
        <v>40</v>
      </c>
      <c r="DW40" s="10">
        <f t="shared" si="1"/>
        <v>60</v>
      </c>
      <c r="DX40" s="10">
        <f t="shared" si="1"/>
        <v>0</v>
      </c>
      <c r="DY40" s="10">
        <f t="shared" si="1"/>
        <v>40</v>
      </c>
      <c r="DZ40" s="10">
        <f t="shared" si="1"/>
        <v>60</v>
      </c>
      <c r="EA40" s="10">
        <f t="shared" si="1"/>
        <v>0</v>
      </c>
      <c r="EB40" s="10">
        <f t="shared" ref="EB40:GM40" si="2">EB39/25%</f>
        <v>40</v>
      </c>
      <c r="EC40" s="10">
        <f t="shared" si="2"/>
        <v>60</v>
      </c>
      <c r="ED40" s="10">
        <f t="shared" si="2"/>
        <v>0</v>
      </c>
      <c r="EE40" s="10">
        <f t="shared" si="2"/>
        <v>40</v>
      </c>
      <c r="EF40" s="10">
        <f t="shared" si="2"/>
        <v>60</v>
      </c>
      <c r="EG40" s="10">
        <f t="shared" si="2"/>
        <v>0</v>
      </c>
      <c r="EH40" s="10">
        <f t="shared" si="2"/>
        <v>40</v>
      </c>
      <c r="EI40" s="10">
        <f t="shared" si="2"/>
        <v>60</v>
      </c>
      <c r="EJ40" s="10">
        <f t="shared" si="2"/>
        <v>0</v>
      </c>
      <c r="EK40" s="10">
        <f t="shared" si="2"/>
        <v>40</v>
      </c>
      <c r="EL40" s="10">
        <f t="shared" si="2"/>
        <v>60</v>
      </c>
      <c r="EM40" s="10">
        <f t="shared" si="2"/>
        <v>0</v>
      </c>
      <c r="EN40" s="10">
        <f t="shared" si="2"/>
        <v>40</v>
      </c>
      <c r="EO40" s="10">
        <f t="shared" si="2"/>
        <v>60</v>
      </c>
      <c r="EP40" s="10">
        <f t="shared" si="2"/>
        <v>0</v>
      </c>
      <c r="EQ40" s="10">
        <f t="shared" si="2"/>
        <v>40</v>
      </c>
      <c r="ER40" s="10">
        <f t="shared" si="2"/>
        <v>60</v>
      </c>
      <c r="ES40" s="10">
        <f t="shared" si="2"/>
        <v>0</v>
      </c>
      <c r="ET40" s="10">
        <f t="shared" si="2"/>
        <v>40</v>
      </c>
      <c r="EU40" s="10">
        <f t="shared" si="2"/>
        <v>60</v>
      </c>
      <c r="EV40" s="10">
        <f t="shared" si="2"/>
        <v>0</v>
      </c>
      <c r="EW40" s="10">
        <f t="shared" si="2"/>
        <v>40</v>
      </c>
      <c r="EX40" s="10">
        <f t="shared" si="2"/>
        <v>60</v>
      </c>
      <c r="EY40" s="10">
        <f t="shared" si="2"/>
        <v>0</v>
      </c>
      <c r="EZ40" s="10">
        <f t="shared" si="2"/>
        <v>40</v>
      </c>
      <c r="FA40" s="10">
        <f t="shared" si="2"/>
        <v>60</v>
      </c>
      <c r="FB40" s="10">
        <f t="shared" si="2"/>
        <v>0</v>
      </c>
      <c r="FC40" s="10">
        <f t="shared" si="2"/>
        <v>40</v>
      </c>
      <c r="FD40" s="10">
        <f t="shared" si="2"/>
        <v>60</v>
      </c>
      <c r="FE40" s="10">
        <f t="shared" si="2"/>
        <v>0</v>
      </c>
      <c r="FF40" s="10">
        <f t="shared" si="2"/>
        <v>40</v>
      </c>
      <c r="FG40" s="10">
        <f t="shared" si="2"/>
        <v>60</v>
      </c>
      <c r="FH40" s="10">
        <f t="shared" si="2"/>
        <v>0</v>
      </c>
      <c r="FI40" s="10">
        <f t="shared" si="2"/>
        <v>40</v>
      </c>
      <c r="FJ40" s="10">
        <f t="shared" si="2"/>
        <v>60</v>
      </c>
      <c r="FK40" s="10">
        <f t="shared" si="2"/>
        <v>0</v>
      </c>
      <c r="FL40" s="10">
        <f t="shared" si="2"/>
        <v>40</v>
      </c>
      <c r="FM40" s="10">
        <f t="shared" si="2"/>
        <v>60</v>
      </c>
      <c r="FN40" s="10">
        <f t="shared" si="2"/>
        <v>0</v>
      </c>
      <c r="FO40" s="10">
        <f t="shared" si="2"/>
        <v>40</v>
      </c>
      <c r="FP40" s="10">
        <f t="shared" si="2"/>
        <v>60</v>
      </c>
      <c r="FQ40" s="10">
        <f t="shared" si="2"/>
        <v>0</v>
      </c>
      <c r="FR40" s="10">
        <f t="shared" si="2"/>
        <v>16</v>
      </c>
      <c r="FS40" s="10">
        <f t="shared" si="2"/>
        <v>64</v>
      </c>
      <c r="FT40" s="10">
        <f t="shared" si="2"/>
        <v>16</v>
      </c>
      <c r="FU40" s="10">
        <f t="shared" si="2"/>
        <v>40</v>
      </c>
      <c r="FV40" s="10">
        <f t="shared" si="2"/>
        <v>60</v>
      </c>
      <c r="FW40" s="10">
        <f t="shared" si="2"/>
        <v>0</v>
      </c>
      <c r="FX40" s="10">
        <f t="shared" si="2"/>
        <v>40</v>
      </c>
      <c r="FY40" s="10">
        <f t="shared" si="2"/>
        <v>60</v>
      </c>
      <c r="FZ40" s="10">
        <f t="shared" si="2"/>
        <v>0</v>
      </c>
      <c r="GA40" s="10">
        <f t="shared" si="2"/>
        <v>40</v>
      </c>
      <c r="GB40" s="10">
        <f t="shared" si="2"/>
        <v>60</v>
      </c>
      <c r="GC40" s="10">
        <f t="shared" si="2"/>
        <v>0</v>
      </c>
      <c r="GD40" s="10">
        <f t="shared" si="2"/>
        <v>40</v>
      </c>
      <c r="GE40" s="10">
        <f t="shared" si="2"/>
        <v>60</v>
      </c>
      <c r="GF40" s="10">
        <f t="shared" si="2"/>
        <v>0</v>
      </c>
      <c r="GG40" s="10">
        <f t="shared" si="2"/>
        <v>40</v>
      </c>
      <c r="GH40" s="10">
        <f t="shared" si="2"/>
        <v>60</v>
      </c>
      <c r="GI40" s="10">
        <f t="shared" si="2"/>
        <v>0</v>
      </c>
      <c r="GJ40" s="10">
        <f t="shared" si="2"/>
        <v>40</v>
      </c>
      <c r="GK40" s="10">
        <f t="shared" si="2"/>
        <v>60</v>
      </c>
      <c r="GL40" s="10">
        <f t="shared" si="2"/>
        <v>0</v>
      </c>
      <c r="GM40" s="10">
        <f t="shared" si="2"/>
        <v>40</v>
      </c>
      <c r="GN40" s="10">
        <f t="shared" ref="GN40:GR40" si="3">GN39/25%</f>
        <v>60</v>
      </c>
      <c r="GO40" s="10">
        <f t="shared" si="3"/>
        <v>0</v>
      </c>
      <c r="GP40" s="10">
        <f t="shared" si="3"/>
        <v>40</v>
      </c>
      <c r="GQ40" s="10">
        <f t="shared" si="3"/>
        <v>60</v>
      </c>
      <c r="GR40" s="10">
        <f t="shared" si="3"/>
        <v>0</v>
      </c>
    </row>
    <row r="42" spans="1:254" x14ac:dyDescent="0.25">
      <c r="B42" t="s">
        <v>813</v>
      </c>
    </row>
    <row r="43" spans="1:254" x14ac:dyDescent="0.25">
      <c r="B43" t="s">
        <v>814</v>
      </c>
      <c r="C43" t="s">
        <v>832</v>
      </c>
      <c r="D43" s="18">
        <f>(C40+F40+I40+L40+O40+R40)/6</f>
        <v>40</v>
      </c>
      <c r="E43" s="18">
        <f>D43/100*25</f>
        <v>10</v>
      </c>
    </row>
    <row r="44" spans="1:254" x14ac:dyDescent="0.25">
      <c r="B44" t="s">
        <v>815</v>
      </c>
      <c r="C44" t="s">
        <v>832</v>
      </c>
      <c r="D44" s="18">
        <f>(D40+G40+J40+M40+P40+S40)/6</f>
        <v>60</v>
      </c>
      <c r="E44">
        <f>D44/100*25</f>
        <v>15</v>
      </c>
    </row>
    <row r="45" spans="1:254" x14ac:dyDescent="0.25">
      <c r="B45" t="s">
        <v>816</v>
      </c>
      <c r="C45" t="s">
        <v>832</v>
      </c>
      <c r="D45" s="18">
        <f>(E40+H40+K40+N40+Q40+T40)/6</f>
        <v>0</v>
      </c>
      <c r="E45" s="18">
        <f>D45/100*24</f>
        <v>0</v>
      </c>
    </row>
    <row r="46" spans="1:254" x14ac:dyDescent="0.25">
      <c r="D46" s="28">
        <f>SUM(D43:D45)</f>
        <v>100</v>
      </c>
      <c r="E46" s="28">
        <f>SUM(E43:E45)</f>
        <v>25</v>
      </c>
    </row>
    <row r="47" spans="1:254" x14ac:dyDescent="0.25">
      <c r="B47" t="s">
        <v>814</v>
      </c>
      <c r="C47" t="s">
        <v>833</v>
      </c>
      <c r="D47" s="18">
        <f>(U40+X40+AA40+AD40+AG40+AJ40+AM40+AP40+AS40+AV40+AY40+BB40+BE40+BH40+BK40+BN40+BQ40+BT40)/18</f>
        <v>40</v>
      </c>
      <c r="E47" s="18">
        <f>D47/100*24</f>
        <v>9.6000000000000014</v>
      </c>
    </row>
    <row r="48" spans="1:254" x14ac:dyDescent="0.25">
      <c r="B48" t="s">
        <v>815</v>
      </c>
      <c r="C48" t="s">
        <v>833</v>
      </c>
      <c r="D48" s="18">
        <v>60</v>
      </c>
      <c r="E48" s="18">
        <f>D48/100*25</f>
        <v>15</v>
      </c>
    </row>
    <row r="49" spans="2:5" x14ac:dyDescent="0.25">
      <c r="B49" t="s">
        <v>816</v>
      </c>
      <c r="C49" t="s">
        <v>833</v>
      </c>
      <c r="D49" s="18">
        <f>(W40+Z40+AC40+AF40+AI40+AL40+AO40+AR40+AU40+AX40+BA40+BD40+BG40+BJ40+BM40+BP40+BS40+BV40)/18</f>
        <v>0</v>
      </c>
      <c r="E49" s="18">
        <f>D49/100*24</f>
        <v>0</v>
      </c>
    </row>
    <row r="50" spans="2:5" x14ac:dyDescent="0.25">
      <c r="D50" s="28">
        <f>SUM(D47:D49)</f>
        <v>100</v>
      </c>
      <c r="E50" s="27">
        <f>SUM(E47:E49)</f>
        <v>24.6</v>
      </c>
    </row>
    <row r="51" spans="2:5" x14ac:dyDescent="0.25">
      <c r="B51" t="s">
        <v>814</v>
      </c>
      <c r="C51" t="s">
        <v>834</v>
      </c>
      <c r="D51" s="18">
        <f>(BW40+BZ40+CC40+CF40+CI40+CL40)/6</f>
        <v>40</v>
      </c>
      <c r="E51" s="18">
        <f>D51/100*25</f>
        <v>10</v>
      </c>
    </row>
    <row r="52" spans="2:5" x14ac:dyDescent="0.25">
      <c r="B52" t="s">
        <v>815</v>
      </c>
      <c r="C52" t="s">
        <v>834</v>
      </c>
      <c r="D52" s="18">
        <v>60</v>
      </c>
      <c r="E52" s="18">
        <f>D52/100*25</f>
        <v>15</v>
      </c>
    </row>
    <row r="53" spans="2:5" x14ac:dyDescent="0.25">
      <c r="B53" t="s">
        <v>816</v>
      </c>
      <c r="C53" t="s">
        <v>834</v>
      </c>
      <c r="D53" s="18">
        <f>(BY40+CB40+CE40+CH40+CK40+CN40)/6</f>
        <v>0</v>
      </c>
      <c r="E53" s="18">
        <f>D53/100*24</f>
        <v>0</v>
      </c>
    </row>
    <row r="54" spans="2:5" x14ac:dyDescent="0.25">
      <c r="D54" s="27">
        <f>SUM(D51:D53)</f>
        <v>100</v>
      </c>
      <c r="E54" s="27">
        <f>SUM(E51:E53)</f>
        <v>25</v>
      </c>
    </row>
    <row r="55" spans="2:5" x14ac:dyDescent="0.25">
      <c r="B55" t="s">
        <v>814</v>
      </c>
      <c r="C55" t="s">
        <v>835</v>
      </c>
      <c r="D55" s="18">
        <f>(CO40+CR40+CU40+CX40+DA40+DD40+DG40+DJ40+DM40+DP40+DS40+DV40+DY40+EB40+EE40+EH40+EK40+EN40+EQ40+ET40+EW40+EZ40+FC40+FF40+FI40+FL40+FO40+FR40+FU40+FX40)/30</f>
        <v>39.200000000000003</v>
      </c>
      <c r="E55" s="18">
        <f>D55/100*25</f>
        <v>9.8000000000000007</v>
      </c>
    </row>
    <row r="56" spans="2:5" x14ac:dyDescent="0.25">
      <c r="B56" t="s">
        <v>815</v>
      </c>
      <c r="C56" t="s">
        <v>835</v>
      </c>
      <c r="D56" s="18">
        <v>60</v>
      </c>
      <c r="E56" s="18">
        <f>D56/100*25</f>
        <v>15</v>
      </c>
    </row>
    <row r="57" spans="2:5" x14ac:dyDescent="0.25">
      <c r="B57" t="s">
        <v>816</v>
      </c>
      <c r="C57" t="s">
        <v>835</v>
      </c>
      <c r="D57" s="18">
        <f>(CQ40+CT40+CW40+CZ40+DC40+DF40+DI40+DL40+DO40+DR40+DU40+DX40+EA40+ED40+EG40+EJ40+EM40+EP40+ES40+EV40+EY40+FB40+FE40+FH40+FK40+FN40+FQ40+FT40+FW40+FZ40)/30</f>
        <v>0.53333333333333333</v>
      </c>
      <c r="E57" s="18">
        <f>D57/100*24</f>
        <v>0.128</v>
      </c>
    </row>
    <row r="58" spans="2:5" x14ac:dyDescent="0.25">
      <c r="D58" s="27">
        <f>SUM(D55:D57)</f>
        <v>99.733333333333334</v>
      </c>
      <c r="E58" s="27">
        <f>SUM(E55:E57)</f>
        <v>24.928000000000001</v>
      </c>
    </row>
    <row r="59" spans="2:5" x14ac:dyDescent="0.25">
      <c r="B59" t="s">
        <v>814</v>
      </c>
      <c r="C59" t="s">
        <v>836</v>
      </c>
      <c r="D59" s="18">
        <f>(GA40+GD40+GG40+GJ40+GM40+GP40)/6</f>
        <v>40</v>
      </c>
      <c r="E59" s="18">
        <f>D59/100*24</f>
        <v>9.6000000000000014</v>
      </c>
    </row>
    <row r="60" spans="2:5" x14ac:dyDescent="0.25">
      <c r="B60" t="s">
        <v>815</v>
      </c>
      <c r="C60" t="s">
        <v>836</v>
      </c>
      <c r="D60" s="18">
        <f>(GB40+GE40+GH40+GK40+GN40+GQ40)/6</f>
        <v>60</v>
      </c>
      <c r="E60">
        <f>D60/100*25</f>
        <v>15</v>
      </c>
    </row>
    <row r="61" spans="2:5" x14ac:dyDescent="0.25">
      <c r="B61" t="s">
        <v>816</v>
      </c>
      <c r="C61" t="s">
        <v>836</v>
      </c>
      <c r="D61" s="18">
        <f>(GC40+GF40+GI40+GL40+GO40+GR40)/6</f>
        <v>0</v>
      </c>
      <c r="E61">
        <f t="shared" ref="E61" si="4">D61/100*25</f>
        <v>0</v>
      </c>
    </row>
    <row r="62" spans="2:5" x14ac:dyDescent="0.25">
      <c r="D62" s="27">
        <f>SUM(D59:D61)</f>
        <v>100</v>
      </c>
      <c r="E62" s="27">
        <f>SUM(E59:E61)</f>
        <v>24.6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2"/>
  <sheetViews>
    <sheetView topLeftCell="A38" workbookViewId="0">
      <selection activeCell="H47" sqref="H47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692" ht="15.75" x14ac:dyDescent="0.25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75" x14ac:dyDescent="0.25">
      <c r="A2" s="8" t="s">
        <v>840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 x14ac:dyDescent="0.25">
      <c r="A4" s="50" t="s">
        <v>0</v>
      </c>
      <c r="B4" s="50" t="s">
        <v>1</v>
      </c>
      <c r="C4" s="51" t="s">
        <v>57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6" t="s">
        <v>2</v>
      </c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8"/>
      <c r="DD4" s="52" t="s">
        <v>88</v>
      </c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64" t="s">
        <v>115</v>
      </c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  <c r="FL4" s="65"/>
      <c r="FM4" s="65"/>
      <c r="FN4" s="65"/>
      <c r="FO4" s="65"/>
      <c r="FP4" s="65"/>
      <c r="FQ4" s="65"/>
      <c r="FR4" s="65"/>
      <c r="FS4" s="65"/>
      <c r="FT4" s="65"/>
      <c r="FU4" s="65"/>
      <c r="FV4" s="65"/>
      <c r="FW4" s="65"/>
      <c r="FX4" s="65"/>
      <c r="FY4" s="65"/>
      <c r="FZ4" s="65"/>
      <c r="GA4" s="65"/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  <c r="GS4" s="65"/>
      <c r="GT4" s="65"/>
      <c r="GU4" s="65"/>
      <c r="GV4" s="65"/>
      <c r="GW4" s="65"/>
      <c r="GX4" s="65"/>
      <c r="GY4" s="65"/>
      <c r="GZ4" s="65"/>
      <c r="HA4" s="65"/>
      <c r="HB4" s="65"/>
      <c r="HC4" s="65"/>
      <c r="HD4" s="65"/>
      <c r="HE4" s="65"/>
      <c r="HF4" s="65"/>
      <c r="HG4" s="65"/>
      <c r="HH4" s="65"/>
      <c r="HI4" s="65"/>
      <c r="HJ4" s="65"/>
      <c r="HK4" s="65"/>
      <c r="HL4" s="65"/>
      <c r="HM4" s="65"/>
      <c r="HN4" s="65"/>
      <c r="HO4" s="65"/>
      <c r="HP4" s="65"/>
      <c r="HQ4" s="65"/>
      <c r="HR4" s="65"/>
      <c r="HS4" s="65"/>
      <c r="HT4" s="65"/>
      <c r="HU4" s="65"/>
      <c r="HV4" s="65"/>
      <c r="HW4" s="65"/>
      <c r="HX4" s="65"/>
      <c r="HY4" s="66"/>
      <c r="HZ4" s="54" t="s">
        <v>138</v>
      </c>
      <c r="IA4" s="54"/>
      <c r="IB4" s="54"/>
      <c r="IC4" s="54"/>
      <c r="ID4" s="54"/>
      <c r="IE4" s="54"/>
      <c r="IF4" s="54"/>
      <c r="IG4" s="54"/>
      <c r="IH4" s="54"/>
      <c r="II4" s="54"/>
      <c r="IJ4" s="54"/>
      <c r="IK4" s="54"/>
      <c r="IL4" s="54"/>
      <c r="IM4" s="54"/>
      <c r="IN4" s="54"/>
      <c r="IO4" s="54"/>
      <c r="IP4" s="54"/>
      <c r="IQ4" s="54"/>
      <c r="IR4" s="54"/>
      <c r="IS4" s="54"/>
      <c r="IT4" s="54"/>
    </row>
    <row r="5" spans="1:692" ht="15" customHeight="1" x14ac:dyDescent="0.25">
      <c r="A5" s="50"/>
      <c r="B5" s="50"/>
      <c r="C5" s="44" t="s">
        <v>58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 t="s">
        <v>56</v>
      </c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 t="s">
        <v>3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2" t="s">
        <v>717</v>
      </c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 t="s">
        <v>331</v>
      </c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4" t="s">
        <v>332</v>
      </c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 t="s">
        <v>159</v>
      </c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 t="s">
        <v>116</v>
      </c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  <c r="FL5" s="44"/>
      <c r="FM5" s="44"/>
      <c r="FN5" s="44"/>
      <c r="FO5" s="40" t="s">
        <v>174</v>
      </c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 t="s">
        <v>186</v>
      </c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 t="s">
        <v>117</v>
      </c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2" t="s">
        <v>139</v>
      </c>
      <c r="IA5" s="42"/>
      <c r="IB5" s="42"/>
      <c r="IC5" s="42"/>
      <c r="ID5" s="42"/>
      <c r="IE5" s="42"/>
      <c r="IF5" s="42"/>
      <c r="IG5" s="42"/>
      <c r="IH5" s="42"/>
      <c r="II5" s="42"/>
      <c r="IJ5" s="42"/>
      <c r="IK5" s="42"/>
      <c r="IL5" s="42"/>
      <c r="IM5" s="42"/>
      <c r="IN5" s="42"/>
      <c r="IO5" s="42"/>
      <c r="IP5" s="42"/>
      <c r="IQ5" s="42"/>
      <c r="IR5" s="42"/>
      <c r="IS5" s="42"/>
      <c r="IT5" s="42"/>
    </row>
    <row r="6" spans="1:692" ht="4.1500000000000004" hidden="1" customHeight="1" x14ac:dyDescent="0.25">
      <c r="A6" s="50"/>
      <c r="B6" s="50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2"/>
      <c r="IA6" s="42"/>
      <c r="IB6" s="42"/>
      <c r="IC6" s="42"/>
      <c r="ID6" s="42"/>
      <c r="IE6" s="42"/>
      <c r="IF6" s="42"/>
      <c r="IG6" s="42"/>
      <c r="IH6" s="42"/>
      <c r="II6" s="42"/>
      <c r="IJ6" s="42"/>
      <c r="IK6" s="42"/>
      <c r="IL6" s="42"/>
      <c r="IM6" s="42"/>
      <c r="IN6" s="42"/>
      <c r="IO6" s="42"/>
      <c r="IP6" s="42"/>
      <c r="IQ6" s="42"/>
      <c r="IR6" s="42"/>
      <c r="IS6" s="42"/>
      <c r="IT6" s="42"/>
    </row>
    <row r="7" spans="1:692" ht="16.149999999999999" hidden="1" customHeight="1" x14ac:dyDescent="0.25">
      <c r="A7" s="50"/>
      <c r="B7" s="50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2"/>
      <c r="IA7" s="42"/>
      <c r="IB7" s="42"/>
      <c r="IC7" s="42"/>
      <c r="ID7" s="42"/>
      <c r="IE7" s="42"/>
      <c r="IF7" s="42"/>
      <c r="IG7" s="42"/>
      <c r="IH7" s="42"/>
      <c r="II7" s="42"/>
      <c r="IJ7" s="42"/>
      <c r="IK7" s="42"/>
      <c r="IL7" s="42"/>
      <c r="IM7" s="42"/>
      <c r="IN7" s="42"/>
      <c r="IO7" s="42"/>
      <c r="IP7" s="42"/>
      <c r="IQ7" s="42"/>
      <c r="IR7" s="42"/>
      <c r="IS7" s="42"/>
      <c r="IT7" s="42"/>
    </row>
    <row r="8" spans="1:692" ht="17.45" hidden="1" customHeight="1" x14ac:dyDescent="0.25">
      <c r="A8" s="50"/>
      <c r="B8" s="50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  <c r="IR8" s="42"/>
      <c r="IS8" s="42"/>
      <c r="IT8" s="42"/>
    </row>
    <row r="9" spans="1:692" ht="18" hidden="1" customHeight="1" x14ac:dyDescent="0.25">
      <c r="A9" s="50"/>
      <c r="B9" s="50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  <c r="IM9" s="42"/>
      <c r="IN9" s="42"/>
      <c r="IO9" s="42"/>
      <c r="IP9" s="42"/>
      <c r="IQ9" s="42"/>
      <c r="IR9" s="42"/>
      <c r="IS9" s="42"/>
      <c r="IT9" s="42"/>
    </row>
    <row r="10" spans="1:692" ht="30" hidden="1" customHeight="1" x14ac:dyDescent="0.25">
      <c r="A10" s="50"/>
      <c r="B10" s="50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2"/>
      <c r="IA10" s="42"/>
      <c r="IB10" s="42"/>
      <c r="IC10" s="42"/>
      <c r="ID10" s="42"/>
      <c r="IE10" s="42"/>
      <c r="IF10" s="42"/>
      <c r="IG10" s="42"/>
      <c r="IH10" s="42"/>
      <c r="II10" s="42"/>
      <c r="IJ10" s="42"/>
      <c r="IK10" s="42"/>
      <c r="IL10" s="42"/>
      <c r="IM10" s="42"/>
      <c r="IN10" s="42"/>
      <c r="IO10" s="42"/>
      <c r="IP10" s="42"/>
      <c r="IQ10" s="42"/>
      <c r="IR10" s="42"/>
      <c r="IS10" s="42"/>
      <c r="IT10" s="42"/>
    </row>
    <row r="11" spans="1:692" ht="15.75" x14ac:dyDescent="0.25">
      <c r="A11" s="50"/>
      <c r="B11" s="50"/>
      <c r="C11" s="44" t="s">
        <v>633</v>
      </c>
      <c r="D11" s="44" t="s">
        <v>5</v>
      </c>
      <c r="E11" s="44" t="s">
        <v>6</v>
      </c>
      <c r="F11" s="44" t="s">
        <v>634</v>
      </c>
      <c r="G11" s="44" t="s">
        <v>7</v>
      </c>
      <c r="H11" s="44" t="s">
        <v>8</v>
      </c>
      <c r="I11" s="44" t="s">
        <v>635</v>
      </c>
      <c r="J11" s="44" t="s">
        <v>9</v>
      </c>
      <c r="K11" s="44" t="s">
        <v>10</v>
      </c>
      <c r="L11" s="44" t="s">
        <v>707</v>
      </c>
      <c r="M11" s="44" t="s">
        <v>9</v>
      </c>
      <c r="N11" s="44" t="s">
        <v>10</v>
      </c>
      <c r="O11" s="44" t="s">
        <v>636</v>
      </c>
      <c r="P11" s="44" t="s">
        <v>11</v>
      </c>
      <c r="Q11" s="44" t="s">
        <v>4</v>
      </c>
      <c r="R11" s="44" t="s">
        <v>637</v>
      </c>
      <c r="S11" s="44" t="s">
        <v>6</v>
      </c>
      <c r="T11" s="44" t="s">
        <v>12</v>
      </c>
      <c r="U11" s="44" t="s">
        <v>638</v>
      </c>
      <c r="V11" s="44" t="s">
        <v>6</v>
      </c>
      <c r="W11" s="44" t="s">
        <v>12</v>
      </c>
      <c r="X11" s="44" t="s">
        <v>639</v>
      </c>
      <c r="Y11" s="44"/>
      <c r="Z11" s="44"/>
      <c r="AA11" s="44" t="s">
        <v>640</v>
      </c>
      <c r="AB11" s="44"/>
      <c r="AC11" s="44"/>
      <c r="AD11" s="44" t="s">
        <v>641</v>
      </c>
      <c r="AE11" s="44"/>
      <c r="AF11" s="44"/>
      <c r="AG11" s="44" t="s">
        <v>708</v>
      </c>
      <c r="AH11" s="44"/>
      <c r="AI11" s="44"/>
      <c r="AJ11" s="44" t="s">
        <v>642</v>
      </c>
      <c r="AK11" s="44"/>
      <c r="AL11" s="44"/>
      <c r="AM11" s="44" t="s">
        <v>643</v>
      </c>
      <c r="AN11" s="44"/>
      <c r="AO11" s="44"/>
      <c r="AP11" s="42" t="s">
        <v>644</v>
      </c>
      <c r="AQ11" s="42"/>
      <c r="AR11" s="42"/>
      <c r="AS11" s="44" t="s">
        <v>645</v>
      </c>
      <c r="AT11" s="44"/>
      <c r="AU11" s="44"/>
      <c r="AV11" s="44" t="s">
        <v>646</v>
      </c>
      <c r="AW11" s="44"/>
      <c r="AX11" s="44"/>
      <c r="AY11" s="44" t="s">
        <v>647</v>
      </c>
      <c r="AZ11" s="44"/>
      <c r="BA11" s="44"/>
      <c r="BB11" s="44" t="s">
        <v>648</v>
      </c>
      <c r="BC11" s="44"/>
      <c r="BD11" s="44"/>
      <c r="BE11" s="44" t="s">
        <v>649</v>
      </c>
      <c r="BF11" s="44"/>
      <c r="BG11" s="44"/>
      <c r="BH11" s="42" t="s">
        <v>650</v>
      </c>
      <c r="BI11" s="42"/>
      <c r="BJ11" s="42"/>
      <c r="BK11" s="42" t="s">
        <v>709</v>
      </c>
      <c r="BL11" s="42"/>
      <c r="BM11" s="42"/>
      <c r="BN11" s="44" t="s">
        <v>651</v>
      </c>
      <c r="BO11" s="44"/>
      <c r="BP11" s="44"/>
      <c r="BQ11" s="44" t="s">
        <v>652</v>
      </c>
      <c r="BR11" s="44"/>
      <c r="BS11" s="44"/>
      <c r="BT11" s="42" t="s">
        <v>653</v>
      </c>
      <c r="BU11" s="42"/>
      <c r="BV11" s="42"/>
      <c r="BW11" s="44" t="s">
        <v>654</v>
      </c>
      <c r="BX11" s="44"/>
      <c r="BY11" s="44"/>
      <c r="BZ11" s="44" t="s">
        <v>655</v>
      </c>
      <c r="CA11" s="44"/>
      <c r="CB11" s="44"/>
      <c r="CC11" s="44" t="s">
        <v>656</v>
      </c>
      <c r="CD11" s="44"/>
      <c r="CE11" s="44"/>
      <c r="CF11" s="44" t="s">
        <v>657</v>
      </c>
      <c r="CG11" s="44"/>
      <c r="CH11" s="44"/>
      <c r="CI11" s="44" t="s">
        <v>658</v>
      </c>
      <c r="CJ11" s="44"/>
      <c r="CK11" s="44"/>
      <c r="CL11" s="44" t="s">
        <v>659</v>
      </c>
      <c r="CM11" s="44"/>
      <c r="CN11" s="44"/>
      <c r="CO11" s="44" t="s">
        <v>710</v>
      </c>
      <c r="CP11" s="44"/>
      <c r="CQ11" s="44"/>
      <c r="CR11" s="44" t="s">
        <v>660</v>
      </c>
      <c r="CS11" s="44"/>
      <c r="CT11" s="44"/>
      <c r="CU11" s="44" t="s">
        <v>661</v>
      </c>
      <c r="CV11" s="44"/>
      <c r="CW11" s="44"/>
      <c r="CX11" s="44" t="s">
        <v>662</v>
      </c>
      <c r="CY11" s="44"/>
      <c r="CZ11" s="44"/>
      <c r="DA11" s="44" t="s">
        <v>663</v>
      </c>
      <c r="DB11" s="44"/>
      <c r="DC11" s="44"/>
      <c r="DD11" s="42" t="s">
        <v>664</v>
      </c>
      <c r="DE11" s="42"/>
      <c r="DF11" s="42"/>
      <c r="DG11" s="42" t="s">
        <v>665</v>
      </c>
      <c r="DH11" s="42"/>
      <c r="DI11" s="42"/>
      <c r="DJ11" s="42" t="s">
        <v>666</v>
      </c>
      <c r="DK11" s="42"/>
      <c r="DL11" s="42"/>
      <c r="DM11" s="42" t="s">
        <v>711</v>
      </c>
      <c r="DN11" s="42"/>
      <c r="DO11" s="42"/>
      <c r="DP11" s="42" t="s">
        <v>667</v>
      </c>
      <c r="DQ11" s="42"/>
      <c r="DR11" s="42"/>
      <c r="DS11" s="42" t="s">
        <v>668</v>
      </c>
      <c r="DT11" s="42"/>
      <c r="DU11" s="42"/>
      <c r="DV11" s="42" t="s">
        <v>669</v>
      </c>
      <c r="DW11" s="42"/>
      <c r="DX11" s="42"/>
      <c r="DY11" s="42" t="s">
        <v>670</v>
      </c>
      <c r="DZ11" s="42"/>
      <c r="EA11" s="42"/>
      <c r="EB11" s="42" t="s">
        <v>671</v>
      </c>
      <c r="EC11" s="42"/>
      <c r="ED11" s="42"/>
      <c r="EE11" s="42" t="s">
        <v>672</v>
      </c>
      <c r="EF11" s="42"/>
      <c r="EG11" s="42"/>
      <c r="EH11" s="42" t="s">
        <v>712</v>
      </c>
      <c r="EI11" s="42"/>
      <c r="EJ11" s="42"/>
      <c r="EK11" s="42" t="s">
        <v>673</v>
      </c>
      <c r="EL11" s="42"/>
      <c r="EM11" s="42"/>
      <c r="EN11" s="42" t="s">
        <v>674</v>
      </c>
      <c r="EO11" s="42"/>
      <c r="EP11" s="42"/>
      <c r="EQ11" s="42" t="s">
        <v>675</v>
      </c>
      <c r="ER11" s="42"/>
      <c r="ES11" s="42"/>
      <c r="ET11" s="42" t="s">
        <v>676</v>
      </c>
      <c r="EU11" s="42"/>
      <c r="EV11" s="42"/>
      <c r="EW11" s="42" t="s">
        <v>677</v>
      </c>
      <c r="EX11" s="42"/>
      <c r="EY11" s="42"/>
      <c r="EZ11" s="42" t="s">
        <v>678</v>
      </c>
      <c r="FA11" s="42"/>
      <c r="FB11" s="42"/>
      <c r="FC11" s="42" t="s">
        <v>679</v>
      </c>
      <c r="FD11" s="42"/>
      <c r="FE11" s="42"/>
      <c r="FF11" s="42" t="s">
        <v>680</v>
      </c>
      <c r="FG11" s="42"/>
      <c r="FH11" s="42"/>
      <c r="FI11" s="42" t="s">
        <v>681</v>
      </c>
      <c r="FJ11" s="42"/>
      <c r="FK11" s="42"/>
      <c r="FL11" s="42" t="s">
        <v>713</v>
      </c>
      <c r="FM11" s="42"/>
      <c r="FN11" s="42"/>
      <c r="FO11" s="42" t="s">
        <v>682</v>
      </c>
      <c r="FP11" s="42"/>
      <c r="FQ11" s="42"/>
      <c r="FR11" s="42" t="s">
        <v>683</v>
      </c>
      <c r="FS11" s="42"/>
      <c r="FT11" s="42"/>
      <c r="FU11" s="42" t="s">
        <v>684</v>
      </c>
      <c r="FV11" s="42"/>
      <c r="FW11" s="42"/>
      <c r="FX11" s="42" t="s">
        <v>685</v>
      </c>
      <c r="FY11" s="42"/>
      <c r="FZ11" s="42"/>
      <c r="GA11" s="42" t="s">
        <v>686</v>
      </c>
      <c r="GB11" s="42"/>
      <c r="GC11" s="42"/>
      <c r="GD11" s="42" t="s">
        <v>687</v>
      </c>
      <c r="GE11" s="42"/>
      <c r="GF11" s="42"/>
      <c r="GG11" s="42" t="s">
        <v>688</v>
      </c>
      <c r="GH11" s="42"/>
      <c r="GI11" s="42"/>
      <c r="GJ11" s="42" t="s">
        <v>689</v>
      </c>
      <c r="GK11" s="42"/>
      <c r="GL11" s="42"/>
      <c r="GM11" s="42" t="s">
        <v>690</v>
      </c>
      <c r="GN11" s="42"/>
      <c r="GO11" s="42"/>
      <c r="GP11" s="42" t="s">
        <v>714</v>
      </c>
      <c r="GQ11" s="42"/>
      <c r="GR11" s="42"/>
      <c r="GS11" s="42" t="s">
        <v>691</v>
      </c>
      <c r="GT11" s="42"/>
      <c r="GU11" s="42"/>
      <c r="GV11" s="42" t="s">
        <v>692</v>
      </c>
      <c r="GW11" s="42"/>
      <c r="GX11" s="42"/>
      <c r="GY11" s="42" t="s">
        <v>693</v>
      </c>
      <c r="GZ11" s="42"/>
      <c r="HA11" s="42"/>
      <c r="HB11" s="42" t="s">
        <v>694</v>
      </c>
      <c r="HC11" s="42"/>
      <c r="HD11" s="42"/>
      <c r="HE11" s="42" t="s">
        <v>695</v>
      </c>
      <c r="HF11" s="42"/>
      <c r="HG11" s="42"/>
      <c r="HH11" s="42" t="s">
        <v>696</v>
      </c>
      <c r="HI11" s="42"/>
      <c r="HJ11" s="42"/>
      <c r="HK11" s="42" t="s">
        <v>697</v>
      </c>
      <c r="HL11" s="42"/>
      <c r="HM11" s="42"/>
      <c r="HN11" s="42" t="s">
        <v>698</v>
      </c>
      <c r="HO11" s="42"/>
      <c r="HP11" s="42"/>
      <c r="HQ11" s="42" t="s">
        <v>699</v>
      </c>
      <c r="HR11" s="42"/>
      <c r="HS11" s="42"/>
      <c r="HT11" s="42" t="s">
        <v>715</v>
      </c>
      <c r="HU11" s="42"/>
      <c r="HV11" s="42"/>
      <c r="HW11" s="42" t="s">
        <v>700</v>
      </c>
      <c r="HX11" s="42"/>
      <c r="HY11" s="42"/>
      <c r="HZ11" s="42" t="s">
        <v>701</v>
      </c>
      <c r="IA11" s="42"/>
      <c r="IB11" s="42"/>
      <c r="IC11" s="42" t="s">
        <v>702</v>
      </c>
      <c r="ID11" s="42"/>
      <c r="IE11" s="42"/>
      <c r="IF11" s="42" t="s">
        <v>703</v>
      </c>
      <c r="IG11" s="42"/>
      <c r="IH11" s="42"/>
      <c r="II11" s="42" t="s">
        <v>716</v>
      </c>
      <c r="IJ11" s="42"/>
      <c r="IK11" s="42"/>
      <c r="IL11" s="42" t="s">
        <v>704</v>
      </c>
      <c r="IM11" s="42"/>
      <c r="IN11" s="42"/>
      <c r="IO11" s="42" t="s">
        <v>705</v>
      </c>
      <c r="IP11" s="42"/>
      <c r="IQ11" s="42"/>
      <c r="IR11" s="42" t="s">
        <v>706</v>
      </c>
      <c r="IS11" s="42"/>
      <c r="IT11" s="42"/>
    </row>
    <row r="12" spans="1:692" ht="93" customHeight="1" x14ac:dyDescent="0.25">
      <c r="A12" s="50"/>
      <c r="B12" s="50"/>
      <c r="C12" s="49" t="s">
        <v>1342</v>
      </c>
      <c r="D12" s="49"/>
      <c r="E12" s="49"/>
      <c r="F12" s="49" t="s">
        <v>1343</v>
      </c>
      <c r="G12" s="49"/>
      <c r="H12" s="49"/>
      <c r="I12" s="49" t="s">
        <v>1344</v>
      </c>
      <c r="J12" s="49"/>
      <c r="K12" s="49"/>
      <c r="L12" s="49" t="s">
        <v>1345</v>
      </c>
      <c r="M12" s="49"/>
      <c r="N12" s="49"/>
      <c r="O12" s="49" t="s">
        <v>1346</v>
      </c>
      <c r="P12" s="49"/>
      <c r="Q12" s="49"/>
      <c r="R12" s="49" t="s">
        <v>1347</v>
      </c>
      <c r="S12" s="49"/>
      <c r="T12" s="49"/>
      <c r="U12" s="49" t="s">
        <v>1348</v>
      </c>
      <c r="V12" s="49"/>
      <c r="W12" s="49"/>
      <c r="X12" s="49" t="s">
        <v>1349</v>
      </c>
      <c r="Y12" s="49"/>
      <c r="Z12" s="49"/>
      <c r="AA12" s="49" t="s">
        <v>1350</v>
      </c>
      <c r="AB12" s="49"/>
      <c r="AC12" s="49"/>
      <c r="AD12" s="49" t="s">
        <v>1351</v>
      </c>
      <c r="AE12" s="49"/>
      <c r="AF12" s="49"/>
      <c r="AG12" s="49" t="s">
        <v>1352</v>
      </c>
      <c r="AH12" s="49"/>
      <c r="AI12" s="49"/>
      <c r="AJ12" s="49" t="s">
        <v>1353</v>
      </c>
      <c r="AK12" s="49"/>
      <c r="AL12" s="49"/>
      <c r="AM12" s="49" t="s">
        <v>1354</v>
      </c>
      <c r="AN12" s="49"/>
      <c r="AO12" s="49"/>
      <c r="AP12" s="49" t="s">
        <v>1355</v>
      </c>
      <c r="AQ12" s="49"/>
      <c r="AR12" s="49"/>
      <c r="AS12" s="49" t="s">
        <v>1356</v>
      </c>
      <c r="AT12" s="49"/>
      <c r="AU12" s="49"/>
      <c r="AV12" s="49" t="s">
        <v>1357</v>
      </c>
      <c r="AW12" s="49"/>
      <c r="AX12" s="49"/>
      <c r="AY12" s="49" t="s">
        <v>1358</v>
      </c>
      <c r="AZ12" s="49"/>
      <c r="BA12" s="49"/>
      <c r="BB12" s="49" t="s">
        <v>1359</v>
      </c>
      <c r="BC12" s="49"/>
      <c r="BD12" s="49"/>
      <c r="BE12" s="49" t="s">
        <v>1360</v>
      </c>
      <c r="BF12" s="49"/>
      <c r="BG12" s="49"/>
      <c r="BH12" s="49" t="s">
        <v>1361</v>
      </c>
      <c r="BI12" s="49"/>
      <c r="BJ12" s="49"/>
      <c r="BK12" s="49" t="s">
        <v>1362</v>
      </c>
      <c r="BL12" s="49"/>
      <c r="BM12" s="49"/>
      <c r="BN12" s="49" t="s">
        <v>1363</v>
      </c>
      <c r="BO12" s="49"/>
      <c r="BP12" s="49"/>
      <c r="BQ12" s="49" t="s">
        <v>1364</v>
      </c>
      <c r="BR12" s="49"/>
      <c r="BS12" s="49"/>
      <c r="BT12" s="49" t="s">
        <v>1365</v>
      </c>
      <c r="BU12" s="49"/>
      <c r="BV12" s="49"/>
      <c r="BW12" s="49" t="s">
        <v>1366</v>
      </c>
      <c r="BX12" s="49"/>
      <c r="BY12" s="49"/>
      <c r="BZ12" s="49" t="s">
        <v>1202</v>
      </c>
      <c r="CA12" s="49"/>
      <c r="CB12" s="49"/>
      <c r="CC12" s="49" t="s">
        <v>1367</v>
      </c>
      <c r="CD12" s="49"/>
      <c r="CE12" s="49"/>
      <c r="CF12" s="49" t="s">
        <v>1368</v>
      </c>
      <c r="CG12" s="49"/>
      <c r="CH12" s="49"/>
      <c r="CI12" s="49" t="s">
        <v>1369</v>
      </c>
      <c r="CJ12" s="49"/>
      <c r="CK12" s="49"/>
      <c r="CL12" s="49" t="s">
        <v>1370</v>
      </c>
      <c r="CM12" s="49"/>
      <c r="CN12" s="49"/>
      <c r="CO12" s="49" t="s">
        <v>1371</v>
      </c>
      <c r="CP12" s="49"/>
      <c r="CQ12" s="49"/>
      <c r="CR12" s="49" t="s">
        <v>1372</v>
      </c>
      <c r="CS12" s="49"/>
      <c r="CT12" s="49"/>
      <c r="CU12" s="49" t="s">
        <v>1373</v>
      </c>
      <c r="CV12" s="49"/>
      <c r="CW12" s="49"/>
      <c r="CX12" s="49" t="s">
        <v>1374</v>
      </c>
      <c r="CY12" s="49"/>
      <c r="CZ12" s="49"/>
      <c r="DA12" s="49" t="s">
        <v>1375</v>
      </c>
      <c r="DB12" s="49"/>
      <c r="DC12" s="49"/>
      <c r="DD12" s="49" t="s">
        <v>1376</v>
      </c>
      <c r="DE12" s="49"/>
      <c r="DF12" s="49"/>
      <c r="DG12" s="49" t="s">
        <v>1377</v>
      </c>
      <c r="DH12" s="49"/>
      <c r="DI12" s="49"/>
      <c r="DJ12" s="63" t="s">
        <v>1378</v>
      </c>
      <c r="DK12" s="63"/>
      <c r="DL12" s="63"/>
      <c r="DM12" s="63" t="s">
        <v>1379</v>
      </c>
      <c r="DN12" s="63"/>
      <c r="DO12" s="63"/>
      <c r="DP12" s="63" t="s">
        <v>1380</v>
      </c>
      <c r="DQ12" s="63"/>
      <c r="DR12" s="63"/>
      <c r="DS12" s="63" t="s">
        <v>1381</v>
      </c>
      <c r="DT12" s="63"/>
      <c r="DU12" s="63"/>
      <c r="DV12" s="63" t="s">
        <v>747</v>
      </c>
      <c r="DW12" s="63"/>
      <c r="DX12" s="63"/>
      <c r="DY12" s="49" t="s">
        <v>763</v>
      </c>
      <c r="DZ12" s="49"/>
      <c r="EA12" s="49"/>
      <c r="EB12" s="49" t="s">
        <v>764</v>
      </c>
      <c r="EC12" s="49"/>
      <c r="ED12" s="49"/>
      <c r="EE12" s="49" t="s">
        <v>1234</v>
      </c>
      <c r="EF12" s="49"/>
      <c r="EG12" s="49"/>
      <c r="EH12" s="49" t="s">
        <v>765</v>
      </c>
      <c r="EI12" s="49"/>
      <c r="EJ12" s="49"/>
      <c r="EK12" s="49" t="s">
        <v>1337</v>
      </c>
      <c r="EL12" s="49"/>
      <c r="EM12" s="49"/>
      <c r="EN12" s="49" t="s">
        <v>768</v>
      </c>
      <c r="EO12" s="49"/>
      <c r="EP12" s="49"/>
      <c r="EQ12" s="49" t="s">
        <v>1243</v>
      </c>
      <c r="ER12" s="49"/>
      <c r="ES12" s="49"/>
      <c r="ET12" s="49" t="s">
        <v>773</v>
      </c>
      <c r="EU12" s="49"/>
      <c r="EV12" s="49"/>
      <c r="EW12" s="49" t="s">
        <v>1246</v>
      </c>
      <c r="EX12" s="49"/>
      <c r="EY12" s="49"/>
      <c r="EZ12" s="49" t="s">
        <v>1248</v>
      </c>
      <c r="FA12" s="49"/>
      <c r="FB12" s="49"/>
      <c r="FC12" s="49" t="s">
        <v>1250</v>
      </c>
      <c r="FD12" s="49"/>
      <c r="FE12" s="49"/>
      <c r="FF12" s="49" t="s">
        <v>1338</v>
      </c>
      <c r="FG12" s="49"/>
      <c r="FH12" s="49"/>
      <c r="FI12" s="49" t="s">
        <v>1253</v>
      </c>
      <c r="FJ12" s="49"/>
      <c r="FK12" s="49"/>
      <c r="FL12" s="49" t="s">
        <v>777</v>
      </c>
      <c r="FM12" s="49"/>
      <c r="FN12" s="49"/>
      <c r="FO12" s="49" t="s">
        <v>1257</v>
      </c>
      <c r="FP12" s="49"/>
      <c r="FQ12" s="49"/>
      <c r="FR12" s="49" t="s">
        <v>1260</v>
      </c>
      <c r="FS12" s="49"/>
      <c r="FT12" s="49"/>
      <c r="FU12" s="49" t="s">
        <v>1264</v>
      </c>
      <c r="FV12" s="49"/>
      <c r="FW12" s="49"/>
      <c r="FX12" s="49" t="s">
        <v>1266</v>
      </c>
      <c r="FY12" s="49"/>
      <c r="FZ12" s="49"/>
      <c r="GA12" s="63" t="s">
        <v>1269</v>
      </c>
      <c r="GB12" s="63"/>
      <c r="GC12" s="63"/>
      <c r="GD12" s="49" t="s">
        <v>782</v>
      </c>
      <c r="GE12" s="49"/>
      <c r="GF12" s="49"/>
      <c r="GG12" s="63" t="s">
        <v>1276</v>
      </c>
      <c r="GH12" s="63"/>
      <c r="GI12" s="63"/>
      <c r="GJ12" s="63" t="s">
        <v>1277</v>
      </c>
      <c r="GK12" s="63"/>
      <c r="GL12" s="63"/>
      <c r="GM12" s="63" t="s">
        <v>1279</v>
      </c>
      <c r="GN12" s="63"/>
      <c r="GO12" s="63"/>
      <c r="GP12" s="63" t="s">
        <v>1280</v>
      </c>
      <c r="GQ12" s="63"/>
      <c r="GR12" s="63"/>
      <c r="GS12" s="63" t="s">
        <v>789</v>
      </c>
      <c r="GT12" s="63"/>
      <c r="GU12" s="63"/>
      <c r="GV12" s="63" t="s">
        <v>791</v>
      </c>
      <c r="GW12" s="63"/>
      <c r="GX12" s="63"/>
      <c r="GY12" s="63" t="s">
        <v>792</v>
      </c>
      <c r="GZ12" s="63"/>
      <c r="HA12" s="63"/>
      <c r="HB12" s="49" t="s">
        <v>1287</v>
      </c>
      <c r="HC12" s="49"/>
      <c r="HD12" s="49"/>
      <c r="HE12" s="49" t="s">
        <v>1289</v>
      </c>
      <c r="HF12" s="49"/>
      <c r="HG12" s="49"/>
      <c r="HH12" s="49" t="s">
        <v>798</v>
      </c>
      <c r="HI12" s="49"/>
      <c r="HJ12" s="49"/>
      <c r="HK12" s="49" t="s">
        <v>1290</v>
      </c>
      <c r="HL12" s="49"/>
      <c r="HM12" s="49"/>
      <c r="HN12" s="49" t="s">
        <v>1293</v>
      </c>
      <c r="HO12" s="49"/>
      <c r="HP12" s="49"/>
      <c r="HQ12" s="49" t="s">
        <v>801</v>
      </c>
      <c r="HR12" s="49"/>
      <c r="HS12" s="49"/>
      <c r="HT12" s="49" t="s">
        <v>799</v>
      </c>
      <c r="HU12" s="49"/>
      <c r="HV12" s="49"/>
      <c r="HW12" s="49" t="s">
        <v>619</v>
      </c>
      <c r="HX12" s="49"/>
      <c r="HY12" s="49"/>
      <c r="HZ12" s="49" t="s">
        <v>1302</v>
      </c>
      <c r="IA12" s="49"/>
      <c r="IB12" s="49"/>
      <c r="IC12" s="49" t="s">
        <v>1306</v>
      </c>
      <c r="ID12" s="49"/>
      <c r="IE12" s="49"/>
      <c r="IF12" s="49" t="s">
        <v>804</v>
      </c>
      <c r="IG12" s="49"/>
      <c r="IH12" s="49"/>
      <c r="II12" s="49" t="s">
        <v>1311</v>
      </c>
      <c r="IJ12" s="49"/>
      <c r="IK12" s="49"/>
      <c r="IL12" s="49" t="s">
        <v>1312</v>
      </c>
      <c r="IM12" s="49"/>
      <c r="IN12" s="49"/>
      <c r="IO12" s="49" t="s">
        <v>1316</v>
      </c>
      <c r="IP12" s="49"/>
      <c r="IQ12" s="49"/>
      <c r="IR12" s="49" t="s">
        <v>1320</v>
      </c>
      <c r="IS12" s="49"/>
      <c r="IT12" s="49"/>
    </row>
    <row r="13" spans="1:692" ht="122.25" customHeight="1" x14ac:dyDescent="0.25">
      <c r="A13" s="50"/>
      <c r="B13" s="50"/>
      <c r="C13" s="21" t="s">
        <v>30</v>
      </c>
      <c r="D13" s="21" t="s">
        <v>1170</v>
      </c>
      <c r="E13" s="21" t="s">
        <v>1171</v>
      </c>
      <c r="F13" s="21" t="s">
        <v>1172</v>
      </c>
      <c r="G13" s="21" t="s">
        <v>1173</v>
      </c>
      <c r="H13" s="21" t="s">
        <v>1064</v>
      </c>
      <c r="I13" s="21" t="s">
        <v>1174</v>
      </c>
      <c r="J13" s="21" t="s">
        <v>1175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1176</v>
      </c>
      <c r="Q13" s="21" t="s">
        <v>626</v>
      </c>
      <c r="R13" s="21" t="s">
        <v>721</v>
      </c>
      <c r="S13" s="21" t="s">
        <v>1177</v>
      </c>
      <c r="T13" s="21" t="s">
        <v>722</v>
      </c>
      <c r="U13" s="21" t="s">
        <v>1178</v>
      </c>
      <c r="V13" s="21" t="s">
        <v>1179</v>
      </c>
      <c r="W13" s="21" t="s">
        <v>1180</v>
      </c>
      <c r="X13" s="21" t="s">
        <v>723</v>
      </c>
      <c r="Y13" s="21" t="s">
        <v>724</v>
      </c>
      <c r="Z13" s="21" t="s">
        <v>1181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1182</v>
      </c>
      <c r="AG13" s="21" t="s">
        <v>1183</v>
      </c>
      <c r="AH13" s="21" t="s">
        <v>1184</v>
      </c>
      <c r="AI13" s="21" t="s">
        <v>1185</v>
      </c>
      <c r="AJ13" s="21" t="s">
        <v>1186</v>
      </c>
      <c r="AK13" s="21" t="s">
        <v>516</v>
      </c>
      <c r="AL13" s="21" t="s">
        <v>1187</v>
      </c>
      <c r="AM13" s="21" t="s">
        <v>726</v>
      </c>
      <c r="AN13" s="21" t="s">
        <v>727</v>
      </c>
      <c r="AO13" s="21" t="s">
        <v>1188</v>
      </c>
      <c r="AP13" s="21" t="s">
        <v>728</v>
      </c>
      <c r="AQ13" s="21" t="s">
        <v>1189</v>
      </c>
      <c r="AR13" s="21" t="s">
        <v>729</v>
      </c>
      <c r="AS13" s="21" t="s">
        <v>95</v>
      </c>
      <c r="AT13" s="21" t="s">
        <v>257</v>
      </c>
      <c r="AU13" s="21" t="s">
        <v>1190</v>
      </c>
      <c r="AV13" s="21" t="s">
        <v>730</v>
      </c>
      <c r="AW13" s="21" t="s">
        <v>731</v>
      </c>
      <c r="AX13" s="21" t="s">
        <v>1191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1192</v>
      </c>
      <c r="BH13" s="21" t="s">
        <v>1193</v>
      </c>
      <c r="BI13" s="21" t="s">
        <v>738</v>
      </c>
      <c r="BJ13" s="21" t="s">
        <v>1194</v>
      </c>
      <c r="BK13" s="21" t="s">
        <v>739</v>
      </c>
      <c r="BL13" s="21" t="s">
        <v>740</v>
      </c>
      <c r="BM13" s="21" t="s">
        <v>1195</v>
      </c>
      <c r="BN13" s="21" t="s">
        <v>1196</v>
      </c>
      <c r="BO13" s="21" t="s">
        <v>1197</v>
      </c>
      <c r="BP13" s="21" t="s">
        <v>725</v>
      </c>
      <c r="BQ13" s="21" t="s">
        <v>1198</v>
      </c>
      <c r="BR13" s="21" t="s">
        <v>1199</v>
      </c>
      <c r="BS13" s="21" t="s">
        <v>1200</v>
      </c>
      <c r="BT13" s="21" t="s">
        <v>741</v>
      </c>
      <c r="BU13" s="21" t="s">
        <v>742</v>
      </c>
      <c r="BV13" s="21" t="s">
        <v>1201</v>
      </c>
      <c r="BW13" s="21" t="s">
        <v>743</v>
      </c>
      <c r="BX13" s="21" t="s">
        <v>744</v>
      </c>
      <c r="BY13" s="21" t="s">
        <v>745</v>
      </c>
      <c r="BZ13" s="21" t="s">
        <v>1202</v>
      </c>
      <c r="CA13" s="21" t="s">
        <v>1203</v>
      </c>
      <c r="CB13" s="21" t="s">
        <v>1204</v>
      </c>
      <c r="CC13" s="21" t="s">
        <v>1205</v>
      </c>
      <c r="CD13" s="21" t="s">
        <v>748</v>
      </c>
      <c r="CE13" s="21" t="s">
        <v>749</v>
      </c>
      <c r="CF13" s="21" t="s">
        <v>1206</v>
      </c>
      <c r="CG13" s="21" t="s">
        <v>1207</v>
      </c>
      <c r="CH13" s="21" t="s">
        <v>746</v>
      </c>
      <c r="CI13" s="21" t="s">
        <v>1208</v>
      </c>
      <c r="CJ13" s="21" t="s">
        <v>1209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1210</v>
      </c>
      <c r="CQ13" s="21" t="s">
        <v>752</v>
      </c>
      <c r="CR13" s="21" t="s">
        <v>753</v>
      </c>
      <c r="CS13" s="21" t="s">
        <v>1211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1212</v>
      </c>
      <c r="CY13" s="21" t="s">
        <v>1213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1214</v>
      </c>
      <c r="DG13" s="21" t="s">
        <v>1215</v>
      </c>
      <c r="DH13" s="21" t="s">
        <v>1216</v>
      </c>
      <c r="DI13" s="21" t="s">
        <v>1217</v>
      </c>
      <c r="DJ13" s="22" t="s">
        <v>360</v>
      </c>
      <c r="DK13" s="21" t="s">
        <v>1218</v>
      </c>
      <c r="DL13" s="22" t="s">
        <v>1219</v>
      </c>
      <c r="DM13" s="22" t="s">
        <v>760</v>
      </c>
      <c r="DN13" s="21" t="s">
        <v>1220</v>
      </c>
      <c r="DO13" s="22" t="s">
        <v>761</v>
      </c>
      <c r="DP13" s="22" t="s">
        <v>762</v>
      </c>
      <c r="DQ13" s="21" t="s">
        <v>1336</v>
      </c>
      <c r="DR13" s="22" t="s">
        <v>1221</v>
      </c>
      <c r="DS13" s="22" t="s">
        <v>1222</v>
      </c>
      <c r="DT13" s="21" t="s">
        <v>1223</v>
      </c>
      <c r="DU13" s="22" t="s">
        <v>1224</v>
      </c>
      <c r="DV13" s="22" t="s">
        <v>1225</v>
      </c>
      <c r="DW13" s="21" t="s">
        <v>1226</v>
      </c>
      <c r="DX13" s="22" t="s">
        <v>1227</v>
      </c>
      <c r="DY13" s="21" t="s">
        <v>1228</v>
      </c>
      <c r="DZ13" s="21" t="s">
        <v>1229</v>
      </c>
      <c r="EA13" s="21" t="s">
        <v>1230</v>
      </c>
      <c r="EB13" s="21" t="s">
        <v>1231</v>
      </c>
      <c r="EC13" s="21" t="s">
        <v>1232</v>
      </c>
      <c r="ED13" s="21" t="s">
        <v>1233</v>
      </c>
      <c r="EE13" s="21" t="s">
        <v>1235</v>
      </c>
      <c r="EF13" s="21" t="s">
        <v>1236</v>
      </c>
      <c r="EG13" s="21" t="s">
        <v>1237</v>
      </c>
      <c r="EH13" s="21" t="s">
        <v>766</v>
      </c>
      <c r="EI13" s="21" t="s">
        <v>767</v>
      </c>
      <c r="EJ13" s="21" t="s">
        <v>1238</v>
      </c>
      <c r="EK13" s="21" t="s">
        <v>1239</v>
      </c>
      <c r="EL13" s="21" t="s">
        <v>1240</v>
      </c>
      <c r="EM13" s="21" t="s">
        <v>1241</v>
      </c>
      <c r="EN13" s="21" t="s">
        <v>769</v>
      </c>
      <c r="EO13" s="21" t="s">
        <v>770</v>
      </c>
      <c r="EP13" s="21" t="s">
        <v>1242</v>
      </c>
      <c r="EQ13" s="21" t="s">
        <v>771</v>
      </c>
      <c r="ER13" s="21" t="s">
        <v>772</v>
      </c>
      <c r="ES13" s="21" t="s">
        <v>1244</v>
      </c>
      <c r="ET13" s="21" t="s">
        <v>774</v>
      </c>
      <c r="EU13" s="21" t="s">
        <v>775</v>
      </c>
      <c r="EV13" s="21" t="s">
        <v>1245</v>
      </c>
      <c r="EW13" s="21" t="s">
        <v>774</v>
      </c>
      <c r="EX13" s="21" t="s">
        <v>775</v>
      </c>
      <c r="EY13" s="21" t="s">
        <v>1247</v>
      </c>
      <c r="EZ13" s="21" t="s">
        <v>198</v>
      </c>
      <c r="FA13" s="21" t="s">
        <v>1249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1251</v>
      </c>
      <c r="FH13" s="21" t="s">
        <v>1252</v>
      </c>
      <c r="FI13" s="21" t="s">
        <v>16</v>
      </c>
      <c r="FJ13" s="21" t="s">
        <v>17</v>
      </c>
      <c r="FK13" s="21" t="s">
        <v>147</v>
      </c>
      <c r="FL13" s="21" t="s">
        <v>1254</v>
      </c>
      <c r="FM13" s="21" t="s">
        <v>1255</v>
      </c>
      <c r="FN13" s="21" t="s">
        <v>1256</v>
      </c>
      <c r="FO13" s="21" t="s">
        <v>1258</v>
      </c>
      <c r="FP13" s="21" t="s">
        <v>1259</v>
      </c>
      <c r="FQ13" s="21" t="s">
        <v>1261</v>
      </c>
      <c r="FR13" s="21" t="s">
        <v>778</v>
      </c>
      <c r="FS13" s="21" t="s">
        <v>1262</v>
      </c>
      <c r="FT13" s="21" t="s">
        <v>1263</v>
      </c>
      <c r="FU13" s="21" t="s">
        <v>779</v>
      </c>
      <c r="FV13" s="21" t="s">
        <v>780</v>
      </c>
      <c r="FW13" s="21" t="s">
        <v>1265</v>
      </c>
      <c r="FX13" s="21" t="s">
        <v>1267</v>
      </c>
      <c r="FY13" s="21" t="s">
        <v>781</v>
      </c>
      <c r="FZ13" s="21" t="s">
        <v>1268</v>
      </c>
      <c r="GA13" s="22" t="s">
        <v>1270</v>
      </c>
      <c r="GB13" s="21" t="s">
        <v>1271</v>
      </c>
      <c r="GC13" s="22" t="s">
        <v>1272</v>
      </c>
      <c r="GD13" s="21" t="s">
        <v>1273</v>
      </c>
      <c r="GE13" s="21" t="s">
        <v>1274</v>
      </c>
      <c r="GF13" s="21" t="s">
        <v>1275</v>
      </c>
      <c r="GG13" s="22" t="s">
        <v>152</v>
      </c>
      <c r="GH13" s="21" t="s">
        <v>783</v>
      </c>
      <c r="GI13" s="22" t="s">
        <v>784</v>
      </c>
      <c r="GJ13" s="22" t="s">
        <v>1278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1281</v>
      </c>
      <c r="GS13" s="22" t="s">
        <v>1282</v>
      </c>
      <c r="GT13" s="21" t="s">
        <v>790</v>
      </c>
      <c r="GU13" s="22" t="s">
        <v>1283</v>
      </c>
      <c r="GV13" s="22" t="s">
        <v>1284</v>
      </c>
      <c r="GW13" s="21" t="s">
        <v>1285</v>
      </c>
      <c r="GX13" s="22" t="s">
        <v>1286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1288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1291</v>
      </c>
      <c r="HL13" s="21" t="s">
        <v>797</v>
      </c>
      <c r="HM13" s="21" t="s">
        <v>1292</v>
      </c>
      <c r="HN13" s="21" t="s">
        <v>1294</v>
      </c>
      <c r="HO13" s="21" t="s">
        <v>1295</v>
      </c>
      <c r="HP13" s="21" t="s">
        <v>1296</v>
      </c>
      <c r="HQ13" s="21" t="s">
        <v>802</v>
      </c>
      <c r="HR13" s="21" t="s">
        <v>803</v>
      </c>
      <c r="HS13" s="21" t="s">
        <v>1297</v>
      </c>
      <c r="HT13" s="21" t="s">
        <v>1339</v>
      </c>
      <c r="HU13" s="21" t="s">
        <v>800</v>
      </c>
      <c r="HV13" s="21" t="s">
        <v>1298</v>
      </c>
      <c r="HW13" s="21" t="s">
        <v>1299</v>
      </c>
      <c r="HX13" s="21" t="s">
        <v>1300</v>
      </c>
      <c r="HY13" s="21" t="s">
        <v>1301</v>
      </c>
      <c r="HZ13" s="21" t="s">
        <v>1303</v>
      </c>
      <c r="IA13" s="21" t="s">
        <v>1304</v>
      </c>
      <c r="IB13" s="21" t="s">
        <v>1305</v>
      </c>
      <c r="IC13" s="21" t="s">
        <v>1307</v>
      </c>
      <c r="ID13" s="21" t="s">
        <v>1308</v>
      </c>
      <c r="IE13" s="21" t="s">
        <v>1309</v>
      </c>
      <c r="IF13" s="21" t="s">
        <v>805</v>
      </c>
      <c r="IG13" s="21" t="s">
        <v>806</v>
      </c>
      <c r="IH13" s="21" t="s">
        <v>1310</v>
      </c>
      <c r="II13" s="21" t="s">
        <v>148</v>
      </c>
      <c r="IJ13" s="21" t="s">
        <v>235</v>
      </c>
      <c r="IK13" s="21" t="s">
        <v>209</v>
      </c>
      <c r="IL13" s="21" t="s">
        <v>1313</v>
      </c>
      <c r="IM13" s="21" t="s">
        <v>1314</v>
      </c>
      <c r="IN13" s="21" t="s">
        <v>1315</v>
      </c>
      <c r="IO13" s="21" t="s">
        <v>1317</v>
      </c>
      <c r="IP13" s="21" t="s">
        <v>1318</v>
      </c>
      <c r="IQ13" s="21" t="s">
        <v>1319</v>
      </c>
      <c r="IR13" s="21" t="s">
        <v>1321</v>
      </c>
      <c r="IS13" s="21" t="s">
        <v>1322</v>
      </c>
      <c r="IT13" s="21" t="s">
        <v>1323</v>
      </c>
    </row>
    <row r="14" spans="1:692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</row>
    <row r="15" spans="1:692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</row>
    <row r="16" spans="1:692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</row>
    <row r="17" spans="1:692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</row>
    <row r="18" spans="1:692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</row>
    <row r="19" spans="1:692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</row>
    <row r="20" spans="1:692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</row>
    <row r="21" spans="1:692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</row>
    <row r="22" spans="1:692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</row>
    <row r="23" spans="1:692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</row>
    <row r="24" spans="1:692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  <c r="OO24" s="32"/>
      <c r="OP24" s="32"/>
      <c r="OQ24" s="32"/>
      <c r="OR24" s="32"/>
      <c r="OS24" s="32"/>
      <c r="OT24" s="32"/>
      <c r="OU24" s="32"/>
      <c r="OV24" s="32"/>
      <c r="OW24" s="32"/>
      <c r="OX24" s="32"/>
      <c r="OY24" s="32"/>
      <c r="OZ24" s="32"/>
      <c r="PA24" s="32"/>
      <c r="PB24" s="32"/>
      <c r="PC24" s="32"/>
      <c r="PD24" s="32"/>
      <c r="PE24" s="32"/>
      <c r="PF24" s="32"/>
      <c r="PG24" s="32"/>
      <c r="PH24" s="32"/>
      <c r="PI24" s="32"/>
      <c r="PJ24" s="32"/>
      <c r="PK24" s="32"/>
      <c r="PL24" s="32"/>
      <c r="PM24" s="32"/>
      <c r="PN24" s="32"/>
      <c r="PO24" s="32"/>
      <c r="PP24" s="32"/>
      <c r="PQ24" s="32"/>
      <c r="PR24" s="32"/>
      <c r="PS24" s="32"/>
      <c r="PT24" s="32"/>
      <c r="PU24" s="32"/>
      <c r="PV24" s="32"/>
      <c r="PW24" s="32"/>
      <c r="PX24" s="32"/>
      <c r="PY24" s="32"/>
      <c r="PZ24" s="32"/>
      <c r="QA24" s="32"/>
      <c r="QB24" s="32"/>
      <c r="QC24" s="32"/>
      <c r="QD24" s="32"/>
      <c r="QE24" s="32"/>
      <c r="QF24" s="32"/>
      <c r="QG24" s="32"/>
      <c r="QH24" s="32"/>
      <c r="QI24" s="32"/>
      <c r="QJ24" s="32"/>
      <c r="QK24" s="32"/>
      <c r="QL24" s="32"/>
      <c r="QM24" s="32"/>
      <c r="QN24" s="32"/>
      <c r="QO24" s="32"/>
      <c r="QP24" s="32"/>
      <c r="QQ24" s="32"/>
      <c r="QR24" s="32"/>
      <c r="QS24" s="32"/>
      <c r="QT24" s="32"/>
      <c r="QU24" s="32"/>
      <c r="QV24" s="32"/>
      <c r="QW24" s="32"/>
      <c r="QX24" s="32"/>
      <c r="QY24" s="32"/>
      <c r="QZ24" s="32"/>
      <c r="RA24" s="32"/>
      <c r="RB24" s="32"/>
      <c r="RC24" s="32"/>
      <c r="RD24" s="32"/>
      <c r="RE24" s="32"/>
      <c r="RF24" s="32"/>
      <c r="RG24" s="32"/>
      <c r="RH24" s="32"/>
      <c r="RI24" s="32"/>
      <c r="RJ24" s="32"/>
      <c r="RK24" s="32"/>
      <c r="RL24" s="32"/>
      <c r="RM24" s="32"/>
      <c r="RN24" s="32"/>
      <c r="RO24" s="32"/>
      <c r="RP24" s="32"/>
      <c r="RQ24" s="32"/>
      <c r="RR24" s="32"/>
      <c r="RS24" s="32"/>
      <c r="RT24" s="32"/>
      <c r="RU24" s="32"/>
      <c r="RV24" s="32"/>
      <c r="RW24" s="32"/>
      <c r="RX24" s="32"/>
      <c r="RY24" s="32"/>
      <c r="RZ24" s="32"/>
      <c r="SA24" s="32"/>
      <c r="SB24" s="32"/>
      <c r="SC24" s="32"/>
      <c r="SD24" s="32"/>
      <c r="SE24" s="32"/>
      <c r="SF24" s="32"/>
      <c r="SG24" s="32"/>
      <c r="SH24" s="32"/>
      <c r="SI24" s="32"/>
      <c r="SJ24" s="32"/>
      <c r="SK24" s="32"/>
      <c r="SL24" s="32"/>
      <c r="SM24" s="32"/>
      <c r="SN24" s="32"/>
      <c r="SO24" s="32"/>
      <c r="SP24" s="32"/>
      <c r="SQ24" s="32"/>
      <c r="SR24" s="32"/>
      <c r="SS24" s="32"/>
      <c r="ST24" s="32"/>
      <c r="SU24" s="32"/>
      <c r="SV24" s="32"/>
      <c r="SW24" s="32"/>
      <c r="SX24" s="32"/>
      <c r="SY24" s="32"/>
      <c r="SZ24" s="32"/>
      <c r="TA24" s="32"/>
      <c r="TB24" s="32"/>
      <c r="TC24" s="32"/>
      <c r="TD24" s="32"/>
      <c r="TE24" s="32"/>
      <c r="TF24" s="32"/>
      <c r="TG24" s="32"/>
      <c r="TH24" s="32"/>
      <c r="TI24" s="32"/>
      <c r="TJ24" s="32"/>
      <c r="TK24" s="32"/>
      <c r="TL24" s="32"/>
      <c r="TM24" s="32"/>
      <c r="TN24" s="32"/>
      <c r="TO24" s="32"/>
      <c r="TP24" s="32"/>
      <c r="TQ24" s="32"/>
      <c r="TR24" s="32"/>
      <c r="TS24" s="32"/>
      <c r="TT24" s="32"/>
      <c r="TU24" s="32"/>
      <c r="TV24" s="32"/>
      <c r="TW24" s="32"/>
      <c r="TX24" s="32"/>
      <c r="TY24" s="32"/>
      <c r="TZ24" s="32"/>
      <c r="UA24" s="32"/>
      <c r="UB24" s="32"/>
      <c r="UC24" s="32"/>
      <c r="UD24" s="32"/>
      <c r="UE24" s="32"/>
      <c r="UF24" s="32"/>
      <c r="UG24" s="32"/>
      <c r="UH24" s="32"/>
      <c r="UI24" s="32"/>
      <c r="UJ24" s="32"/>
      <c r="UK24" s="32"/>
      <c r="UL24" s="32"/>
      <c r="UM24" s="32"/>
      <c r="UN24" s="32"/>
      <c r="UO24" s="32"/>
      <c r="UP24" s="32"/>
      <c r="UQ24" s="32"/>
      <c r="UR24" s="32"/>
      <c r="US24" s="32"/>
      <c r="UT24" s="32"/>
      <c r="UU24" s="32"/>
      <c r="UV24" s="32"/>
      <c r="UW24" s="32"/>
      <c r="UX24" s="32"/>
      <c r="UY24" s="32"/>
      <c r="UZ24" s="32"/>
      <c r="VA24" s="32"/>
      <c r="VB24" s="32"/>
      <c r="VC24" s="32"/>
      <c r="VD24" s="32"/>
      <c r="VE24" s="32"/>
      <c r="VF24" s="32"/>
      <c r="VG24" s="32"/>
      <c r="VH24" s="32"/>
      <c r="VI24" s="32"/>
      <c r="VJ24" s="32"/>
      <c r="VK24" s="32"/>
      <c r="VL24" s="32"/>
      <c r="VM24" s="32"/>
      <c r="VN24" s="32"/>
      <c r="VO24" s="32"/>
      <c r="VP24" s="32"/>
      <c r="VQ24" s="32"/>
      <c r="VR24" s="32"/>
      <c r="VS24" s="32"/>
      <c r="VT24" s="32"/>
      <c r="VU24" s="32"/>
      <c r="VV24" s="32"/>
      <c r="VW24" s="32"/>
      <c r="VX24" s="32"/>
      <c r="VY24" s="32"/>
      <c r="VZ24" s="32"/>
      <c r="WA24" s="32"/>
      <c r="WB24" s="32"/>
      <c r="WC24" s="32"/>
      <c r="WD24" s="32"/>
      <c r="WE24" s="32"/>
      <c r="WF24" s="32"/>
      <c r="WG24" s="32"/>
      <c r="WH24" s="32"/>
      <c r="WI24" s="32"/>
      <c r="WJ24" s="32"/>
      <c r="WK24" s="32"/>
      <c r="WL24" s="32"/>
      <c r="WM24" s="32"/>
      <c r="WN24" s="32"/>
      <c r="WO24" s="32"/>
      <c r="WP24" s="32"/>
      <c r="WQ24" s="32"/>
      <c r="WR24" s="32"/>
      <c r="WS24" s="32"/>
      <c r="WT24" s="32"/>
      <c r="WU24" s="32"/>
      <c r="WV24" s="32"/>
      <c r="WW24" s="32"/>
      <c r="WX24" s="32"/>
      <c r="WY24" s="32"/>
      <c r="WZ24" s="32"/>
      <c r="XA24" s="32"/>
      <c r="XB24" s="32"/>
      <c r="XC24" s="32"/>
      <c r="XD24" s="32"/>
      <c r="XE24" s="32"/>
      <c r="XF24" s="32"/>
      <c r="XG24" s="32"/>
      <c r="XH24" s="32"/>
      <c r="XI24" s="32"/>
      <c r="XJ24" s="32"/>
      <c r="XK24" s="32"/>
      <c r="XL24" s="32"/>
      <c r="XM24" s="32"/>
      <c r="XN24" s="32"/>
      <c r="XO24" s="32"/>
      <c r="XP24" s="32"/>
      <c r="XQ24" s="32"/>
      <c r="XR24" s="32"/>
      <c r="XS24" s="32"/>
      <c r="XT24" s="32"/>
      <c r="XU24" s="32"/>
      <c r="XV24" s="32"/>
      <c r="XW24" s="32"/>
      <c r="XX24" s="32"/>
      <c r="XY24" s="32"/>
      <c r="XZ24" s="32"/>
      <c r="YA24" s="32"/>
      <c r="YB24" s="32"/>
      <c r="YC24" s="32"/>
      <c r="YD24" s="32"/>
      <c r="YE24" s="32"/>
      <c r="YF24" s="32"/>
      <c r="YG24" s="32"/>
      <c r="YH24" s="32"/>
      <c r="YI24" s="32"/>
      <c r="YJ24" s="32"/>
      <c r="YK24" s="32"/>
      <c r="YL24" s="32"/>
      <c r="YM24" s="32"/>
      <c r="YN24" s="32"/>
      <c r="YO24" s="32"/>
      <c r="YP24" s="32"/>
      <c r="YQ24" s="32"/>
      <c r="YR24" s="32"/>
      <c r="YS24" s="32"/>
      <c r="YT24" s="32"/>
      <c r="YU24" s="32"/>
      <c r="YV24" s="32"/>
      <c r="YW24" s="32"/>
      <c r="YX24" s="32"/>
      <c r="YY24" s="32"/>
      <c r="YZ24" s="32"/>
      <c r="ZA24" s="32"/>
      <c r="ZB24" s="32"/>
      <c r="ZC24" s="32"/>
      <c r="ZD24" s="32"/>
      <c r="ZE24" s="32"/>
      <c r="ZF24" s="32"/>
      <c r="ZG24" s="32"/>
      <c r="ZH24" s="32"/>
      <c r="ZI24" s="32"/>
      <c r="ZJ24" s="32"/>
      <c r="ZK24" s="32"/>
      <c r="ZL24" s="32"/>
      <c r="ZM24" s="32"/>
      <c r="ZN24" s="32"/>
      <c r="ZO24" s="32"/>
      <c r="ZP24" s="32"/>
    </row>
    <row r="25" spans="1:692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</row>
    <row r="26" spans="1:692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</row>
    <row r="27" spans="1:692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</row>
    <row r="28" spans="1:692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</row>
    <row r="29" spans="1:692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</row>
    <row r="30" spans="1:692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  <c r="NT30" s="32"/>
      <c r="NU30" s="32"/>
      <c r="NV30" s="32"/>
      <c r="NW30" s="32"/>
      <c r="NX30" s="32"/>
      <c r="NY30" s="32"/>
      <c r="NZ30" s="32"/>
      <c r="OA30" s="32"/>
      <c r="OB30" s="32"/>
      <c r="OC30" s="32"/>
      <c r="OD30" s="32"/>
      <c r="OE30" s="32"/>
      <c r="OF30" s="32"/>
      <c r="OG30" s="32"/>
      <c r="OH30" s="32"/>
      <c r="OI30" s="32"/>
      <c r="OJ30" s="32"/>
      <c r="OK30" s="32"/>
      <c r="OL30" s="32"/>
      <c r="OM30" s="32"/>
      <c r="ON30" s="32"/>
      <c r="OO30" s="32"/>
      <c r="OP30" s="32"/>
      <c r="OQ30" s="32"/>
      <c r="OR30" s="32"/>
      <c r="OS30" s="32"/>
      <c r="OT30" s="32"/>
      <c r="OU30" s="32"/>
      <c r="OV30" s="32"/>
      <c r="OW30" s="32"/>
      <c r="OX30" s="32"/>
      <c r="OY30" s="32"/>
      <c r="OZ30" s="32"/>
      <c r="PA30" s="32"/>
      <c r="PB30" s="32"/>
      <c r="PC30" s="32"/>
      <c r="PD30" s="32"/>
      <c r="PE30" s="32"/>
      <c r="PF30" s="32"/>
      <c r="PG30" s="32"/>
      <c r="PH30" s="32"/>
      <c r="PI30" s="32"/>
      <c r="PJ30" s="32"/>
      <c r="PK30" s="32"/>
      <c r="PL30" s="32"/>
      <c r="PM30" s="32"/>
      <c r="PN30" s="32"/>
      <c r="PO30" s="32"/>
      <c r="PP30" s="32"/>
      <c r="PQ30" s="32"/>
      <c r="PR30" s="32"/>
      <c r="PS30" s="32"/>
      <c r="PT30" s="32"/>
      <c r="PU30" s="32"/>
      <c r="PV30" s="32"/>
      <c r="PW30" s="32"/>
      <c r="PX30" s="32"/>
      <c r="PY30" s="32"/>
      <c r="PZ30" s="32"/>
      <c r="QA30" s="32"/>
      <c r="QB30" s="32"/>
      <c r="QC30" s="32"/>
      <c r="QD30" s="32"/>
      <c r="QE30" s="32"/>
      <c r="QF30" s="32"/>
      <c r="QG30" s="32"/>
      <c r="QH30" s="32"/>
      <c r="QI30" s="32"/>
      <c r="QJ30" s="32"/>
      <c r="QK30" s="32"/>
      <c r="QL30" s="32"/>
      <c r="QM30" s="32"/>
      <c r="QN30" s="32"/>
      <c r="QO30" s="32"/>
      <c r="QP30" s="32"/>
      <c r="QQ30" s="32"/>
      <c r="QR30" s="32"/>
      <c r="QS30" s="32"/>
      <c r="QT30" s="32"/>
      <c r="QU30" s="3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2"/>
      <c r="TB30" s="32"/>
      <c r="TC30" s="32"/>
      <c r="TD30" s="32"/>
      <c r="TE30" s="32"/>
      <c r="TF30" s="32"/>
      <c r="TG30" s="32"/>
      <c r="TH30" s="32"/>
      <c r="TI30" s="32"/>
      <c r="TJ30" s="32"/>
      <c r="TK30" s="32"/>
      <c r="TL30" s="32"/>
      <c r="TM30" s="32"/>
      <c r="TN30" s="32"/>
      <c r="TO30" s="32"/>
      <c r="TP30" s="32"/>
      <c r="TQ30" s="32"/>
      <c r="TR30" s="32"/>
      <c r="TS30" s="32"/>
      <c r="TT30" s="32"/>
      <c r="TU30" s="32"/>
      <c r="TV30" s="32"/>
      <c r="TW30" s="32"/>
      <c r="TX30" s="32"/>
      <c r="TY30" s="32"/>
      <c r="TZ30" s="32"/>
      <c r="UA30" s="32"/>
      <c r="UB30" s="32"/>
      <c r="UC30" s="32"/>
      <c r="UD30" s="32"/>
      <c r="UE30" s="32"/>
      <c r="UF30" s="32"/>
      <c r="UG30" s="32"/>
      <c r="UH30" s="32"/>
      <c r="UI30" s="32"/>
      <c r="UJ30" s="32"/>
      <c r="UK30" s="32"/>
      <c r="UL30" s="32"/>
      <c r="UM30" s="32"/>
      <c r="UN30" s="32"/>
      <c r="UO30" s="32"/>
      <c r="UP30" s="32"/>
      <c r="UQ30" s="32"/>
      <c r="UR30" s="32"/>
      <c r="US30" s="32"/>
      <c r="UT30" s="32"/>
      <c r="UU30" s="32"/>
      <c r="UV30" s="32"/>
      <c r="UW30" s="32"/>
      <c r="UX30" s="32"/>
      <c r="UY30" s="32"/>
      <c r="UZ30" s="32"/>
      <c r="VA30" s="32"/>
      <c r="VB30" s="32"/>
      <c r="VC30" s="32"/>
      <c r="VD30" s="32"/>
      <c r="VE30" s="32"/>
      <c r="VF30" s="32"/>
      <c r="VG30" s="32"/>
      <c r="VH30" s="32"/>
      <c r="VI30" s="32"/>
      <c r="VJ30" s="32"/>
      <c r="VK30" s="32"/>
      <c r="VL30" s="32"/>
      <c r="VM30" s="32"/>
      <c r="VN30" s="32"/>
      <c r="VO30" s="32"/>
      <c r="VP30" s="32"/>
      <c r="VQ30" s="32"/>
      <c r="VR30" s="32"/>
      <c r="VS30" s="32"/>
      <c r="VT30" s="32"/>
      <c r="VU30" s="32"/>
      <c r="VV30" s="32"/>
      <c r="VW30" s="32"/>
      <c r="VX30" s="32"/>
      <c r="VY30" s="32"/>
      <c r="VZ30" s="32"/>
      <c r="WA30" s="32"/>
      <c r="WB30" s="32"/>
      <c r="WC30" s="32"/>
      <c r="WD30" s="32"/>
      <c r="WE30" s="32"/>
      <c r="WF30" s="32"/>
      <c r="WG30" s="32"/>
      <c r="WH30" s="32"/>
      <c r="WI30" s="32"/>
      <c r="WJ30" s="32"/>
      <c r="WK30" s="32"/>
      <c r="WL30" s="32"/>
      <c r="WM30" s="32"/>
      <c r="WN30" s="32"/>
      <c r="WO30" s="32"/>
      <c r="WP30" s="32"/>
      <c r="WQ30" s="32"/>
      <c r="WR30" s="32"/>
      <c r="WS30" s="32"/>
      <c r="WT30" s="32"/>
      <c r="WU30" s="32"/>
      <c r="WV30" s="32"/>
      <c r="WW30" s="32"/>
      <c r="WX30" s="32"/>
      <c r="WY30" s="32"/>
      <c r="WZ30" s="32"/>
      <c r="XA30" s="32"/>
      <c r="XB30" s="32"/>
      <c r="XC30" s="32"/>
      <c r="XD30" s="32"/>
      <c r="XE30" s="32"/>
      <c r="XF30" s="32"/>
      <c r="XG30" s="32"/>
      <c r="XH30" s="32"/>
      <c r="XI30" s="32"/>
      <c r="XJ30" s="32"/>
      <c r="XK30" s="32"/>
      <c r="XL30" s="32"/>
      <c r="XM30" s="32"/>
      <c r="XN30" s="32"/>
      <c r="XO30" s="32"/>
      <c r="XP30" s="32"/>
      <c r="XQ30" s="32"/>
      <c r="XR30" s="32"/>
      <c r="XS30" s="32"/>
      <c r="XT30" s="32"/>
      <c r="XU30" s="32"/>
      <c r="XV30" s="32"/>
      <c r="XW30" s="32"/>
      <c r="XX30" s="32"/>
      <c r="XY30" s="32"/>
      <c r="XZ30" s="32"/>
      <c r="YA30" s="32"/>
      <c r="YB30" s="32"/>
      <c r="YC30" s="32"/>
      <c r="YD30" s="32"/>
      <c r="YE30" s="32"/>
      <c r="YF30" s="32"/>
      <c r="YG30" s="32"/>
      <c r="YH30" s="32"/>
      <c r="YI30" s="32"/>
      <c r="YJ30" s="32"/>
      <c r="YK30" s="32"/>
      <c r="YL30" s="32"/>
      <c r="YM30" s="32"/>
      <c r="YN30" s="32"/>
      <c r="YO30" s="32"/>
      <c r="YP30" s="32"/>
      <c r="YQ30" s="32"/>
      <c r="YR30" s="32"/>
      <c r="YS30" s="32"/>
      <c r="YT30" s="32"/>
      <c r="YU30" s="32"/>
      <c r="YV30" s="32"/>
      <c r="YW30" s="32"/>
      <c r="YX30" s="32"/>
      <c r="YY30" s="32"/>
      <c r="YZ30" s="32"/>
      <c r="ZA30" s="32"/>
      <c r="ZB30" s="32"/>
      <c r="ZC30" s="32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</row>
    <row r="31" spans="1:692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</row>
    <row r="32" spans="1:692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32"/>
      <c r="MI32" s="32"/>
      <c r="MJ32" s="32"/>
      <c r="MK32" s="32"/>
      <c r="ML32" s="32"/>
      <c r="MM32" s="32"/>
      <c r="MN32" s="32"/>
      <c r="MO32" s="32"/>
      <c r="MP32" s="32"/>
      <c r="MQ32" s="32"/>
      <c r="MR32" s="32"/>
      <c r="MS32" s="32"/>
      <c r="MT32" s="32"/>
      <c r="MU32" s="32"/>
      <c r="MV32" s="32"/>
      <c r="MW32" s="32"/>
      <c r="MX32" s="32"/>
      <c r="MY32" s="32"/>
      <c r="MZ32" s="32"/>
      <c r="NA32" s="32"/>
      <c r="NB32" s="32"/>
      <c r="NC32" s="32"/>
      <c r="ND32" s="32"/>
      <c r="NE32" s="32"/>
      <c r="NF32" s="32"/>
      <c r="NG32" s="32"/>
      <c r="NH32" s="32"/>
      <c r="NI32" s="32"/>
      <c r="NJ32" s="32"/>
      <c r="NK32" s="32"/>
      <c r="NL32" s="32"/>
      <c r="NM32" s="32"/>
      <c r="NN32" s="32"/>
      <c r="NO32" s="32"/>
      <c r="NP32" s="32"/>
      <c r="NQ32" s="32"/>
      <c r="NR32" s="32"/>
      <c r="NS32" s="32"/>
      <c r="NT32" s="32"/>
      <c r="NU32" s="32"/>
      <c r="NV32" s="32"/>
      <c r="NW32" s="32"/>
      <c r="NX32" s="32"/>
      <c r="NY32" s="32"/>
      <c r="NZ32" s="32"/>
      <c r="OA32" s="32"/>
      <c r="OB32" s="32"/>
      <c r="OC32" s="32"/>
      <c r="OD32" s="32"/>
      <c r="OE32" s="32"/>
      <c r="OF32" s="32"/>
      <c r="OG32" s="32"/>
      <c r="OH32" s="32"/>
      <c r="OI32" s="32"/>
      <c r="OJ32" s="32"/>
      <c r="OK32" s="32"/>
      <c r="OL32" s="32"/>
      <c r="OM32" s="32"/>
      <c r="ON32" s="32"/>
      <c r="OO32" s="32"/>
      <c r="OP32" s="32"/>
      <c r="OQ32" s="32"/>
      <c r="OR32" s="32"/>
      <c r="OS32" s="32"/>
      <c r="OT32" s="32"/>
      <c r="OU32" s="32"/>
      <c r="OV32" s="32"/>
      <c r="OW32" s="32"/>
      <c r="OX32" s="32"/>
      <c r="OY32" s="32"/>
      <c r="OZ32" s="32"/>
      <c r="PA32" s="32"/>
      <c r="PB32" s="32"/>
      <c r="PC32" s="32"/>
      <c r="PD32" s="32"/>
      <c r="PE32" s="32"/>
      <c r="PF32" s="32"/>
      <c r="PG32" s="32"/>
      <c r="PH32" s="32"/>
      <c r="PI32" s="32"/>
      <c r="PJ32" s="32"/>
      <c r="PK32" s="32"/>
      <c r="PL32" s="32"/>
      <c r="PM32" s="32"/>
      <c r="PN32" s="32"/>
      <c r="PO32" s="32"/>
      <c r="PP32" s="32"/>
      <c r="PQ32" s="32"/>
      <c r="PR32" s="32"/>
      <c r="PS32" s="32"/>
      <c r="PT32" s="32"/>
      <c r="PU32" s="32"/>
      <c r="PV32" s="32"/>
      <c r="PW32" s="32"/>
      <c r="PX32" s="32"/>
      <c r="PY32" s="32"/>
      <c r="PZ32" s="32"/>
      <c r="QA32" s="32"/>
      <c r="QB32" s="32"/>
      <c r="QC32" s="32"/>
      <c r="QD32" s="32"/>
      <c r="QE32" s="32"/>
      <c r="QF32" s="32"/>
      <c r="QG32" s="32"/>
      <c r="QH32" s="32"/>
      <c r="QI32" s="32"/>
      <c r="QJ32" s="32"/>
      <c r="QK32" s="32"/>
      <c r="QL32" s="32"/>
      <c r="QM32" s="32"/>
      <c r="QN32" s="32"/>
      <c r="QO32" s="32"/>
      <c r="QP32" s="32"/>
      <c r="QQ32" s="32"/>
      <c r="QR32" s="32"/>
      <c r="QS32" s="32"/>
      <c r="QT32" s="32"/>
      <c r="QU32" s="32"/>
      <c r="QV32" s="32"/>
      <c r="QW32" s="32"/>
      <c r="QX32" s="32"/>
      <c r="QY32" s="32"/>
      <c r="QZ32" s="32"/>
      <c r="RA32" s="32"/>
      <c r="RB32" s="32"/>
      <c r="RC32" s="32"/>
      <c r="RD32" s="32"/>
      <c r="RE32" s="32"/>
      <c r="RF32" s="32"/>
      <c r="RG32" s="32"/>
      <c r="RH32" s="32"/>
      <c r="RI32" s="32"/>
      <c r="RJ32" s="32"/>
      <c r="RK32" s="32"/>
      <c r="RL32" s="32"/>
      <c r="RM32" s="32"/>
      <c r="RN32" s="32"/>
      <c r="RO32" s="32"/>
      <c r="RP32" s="32"/>
      <c r="RQ32" s="32"/>
      <c r="RR32" s="32"/>
      <c r="RS32" s="32"/>
      <c r="RT32" s="32"/>
      <c r="RU32" s="32"/>
      <c r="RV32" s="32"/>
      <c r="RW32" s="32"/>
      <c r="RX32" s="32"/>
      <c r="RY32" s="32"/>
      <c r="RZ32" s="32"/>
      <c r="SA32" s="32"/>
      <c r="SB32" s="32"/>
      <c r="SC32" s="32"/>
      <c r="SD32" s="32"/>
      <c r="SE32" s="32"/>
      <c r="SF32" s="32"/>
      <c r="SG32" s="32"/>
      <c r="SH32" s="32"/>
      <c r="SI32" s="32"/>
      <c r="SJ32" s="32"/>
      <c r="SK32" s="32"/>
      <c r="SL32" s="32"/>
      <c r="SM32" s="32"/>
      <c r="SN32" s="32"/>
      <c r="SO32" s="32"/>
      <c r="SP32" s="32"/>
      <c r="SQ32" s="32"/>
      <c r="SR32" s="32"/>
      <c r="SS32" s="32"/>
      <c r="ST32" s="32"/>
      <c r="SU32" s="32"/>
      <c r="SV32" s="32"/>
      <c r="SW32" s="32"/>
      <c r="SX32" s="32"/>
      <c r="SY32" s="32"/>
      <c r="SZ32" s="32"/>
      <c r="TA32" s="32"/>
      <c r="TB32" s="32"/>
      <c r="TC32" s="32"/>
      <c r="TD32" s="32"/>
      <c r="TE32" s="32"/>
      <c r="TF32" s="32"/>
      <c r="TG32" s="32"/>
      <c r="TH32" s="32"/>
      <c r="TI32" s="32"/>
      <c r="TJ32" s="32"/>
      <c r="TK32" s="32"/>
      <c r="TL32" s="32"/>
      <c r="TM32" s="32"/>
      <c r="TN32" s="32"/>
      <c r="TO32" s="32"/>
      <c r="TP32" s="32"/>
      <c r="TQ32" s="32"/>
      <c r="TR32" s="32"/>
      <c r="TS32" s="32"/>
      <c r="TT32" s="32"/>
      <c r="TU32" s="32"/>
      <c r="TV32" s="32"/>
      <c r="TW32" s="32"/>
      <c r="TX32" s="32"/>
      <c r="TY32" s="32"/>
      <c r="TZ32" s="32"/>
      <c r="UA32" s="32"/>
      <c r="UB32" s="32"/>
      <c r="UC32" s="32"/>
      <c r="UD32" s="32"/>
      <c r="UE32" s="32"/>
      <c r="UF32" s="32"/>
      <c r="UG32" s="32"/>
      <c r="UH32" s="32"/>
      <c r="UI32" s="32"/>
      <c r="UJ32" s="32"/>
      <c r="UK32" s="32"/>
      <c r="UL32" s="32"/>
      <c r="UM32" s="32"/>
      <c r="UN32" s="32"/>
      <c r="UO32" s="32"/>
      <c r="UP32" s="32"/>
      <c r="UQ32" s="32"/>
      <c r="UR32" s="32"/>
      <c r="US32" s="32"/>
      <c r="UT32" s="32"/>
      <c r="UU32" s="32"/>
      <c r="UV32" s="32"/>
      <c r="UW32" s="32"/>
      <c r="UX32" s="32"/>
      <c r="UY32" s="32"/>
      <c r="UZ32" s="32"/>
      <c r="VA32" s="32"/>
      <c r="VB32" s="32"/>
      <c r="VC32" s="32"/>
      <c r="VD32" s="32"/>
      <c r="VE32" s="32"/>
      <c r="VF32" s="32"/>
      <c r="VG32" s="32"/>
      <c r="VH32" s="32"/>
      <c r="VI32" s="32"/>
      <c r="VJ32" s="32"/>
      <c r="VK32" s="32"/>
      <c r="VL32" s="32"/>
      <c r="VM32" s="32"/>
      <c r="VN32" s="32"/>
      <c r="VO32" s="32"/>
      <c r="VP32" s="32"/>
      <c r="VQ32" s="32"/>
      <c r="VR32" s="32"/>
      <c r="VS32" s="32"/>
      <c r="VT32" s="32"/>
      <c r="VU32" s="32"/>
      <c r="VV32" s="32"/>
      <c r="VW32" s="32"/>
      <c r="VX32" s="32"/>
      <c r="VY32" s="32"/>
      <c r="VZ32" s="32"/>
      <c r="WA32" s="32"/>
      <c r="WB32" s="32"/>
      <c r="WC32" s="32"/>
      <c r="WD32" s="32"/>
      <c r="WE32" s="32"/>
      <c r="WF32" s="32"/>
      <c r="WG32" s="32"/>
      <c r="WH32" s="32"/>
      <c r="WI32" s="32"/>
      <c r="WJ32" s="32"/>
      <c r="WK32" s="32"/>
      <c r="WL32" s="32"/>
      <c r="WM32" s="32"/>
      <c r="WN32" s="32"/>
      <c r="WO32" s="32"/>
      <c r="WP32" s="32"/>
      <c r="WQ32" s="32"/>
      <c r="WR32" s="32"/>
      <c r="WS32" s="32"/>
      <c r="WT32" s="32"/>
      <c r="WU32" s="32"/>
      <c r="WV32" s="32"/>
      <c r="WW32" s="32"/>
      <c r="WX32" s="32"/>
      <c r="WY32" s="32"/>
      <c r="WZ32" s="32"/>
      <c r="XA32" s="32"/>
      <c r="XB32" s="32"/>
      <c r="XC32" s="32"/>
      <c r="XD32" s="32"/>
      <c r="XE32" s="32"/>
      <c r="XF32" s="32"/>
      <c r="XG32" s="32"/>
      <c r="XH32" s="32"/>
      <c r="XI32" s="32"/>
      <c r="XJ32" s="32"/>
      <c r="XK32" s="32"/>
      <c r="XL32" s="32"/>
      <c r="XM32" s="32"/>
      <c r="XN32" s="32"/>
      <c r="XO32" s="32"/>
      <c r="XP32" s="32"/>
      <c r="XQ32" s="32"/>
      <c r="XR32" s="32"/>
      <c r="XS32" s="32"/>
      <c r="XT32" s="32"/>
      <c r="XU32" s="32"/>
      <c r="XV32" s="32"/>
      <c r="XW32" s="32"/>
      <c r="XX32" s="32"/>
      <c r="XY32" s="32"/>
      <c r="XZ32" s="32"/>
      <c r="YA32" s="32"/>
      <c r="YB32" s="32"/>
      <c r="YC32" s="32"/>
      <c r="YD32" s="32"/>
      <c r="YE32" s="32"/>
      <c r="YF32" s="32"/>
      <c r="YG32" s="32"/>
      <c r="YH32" s="32"/>
      <c r="YI32" s="32"/>
      <c r="YJ32" s="32"/>
      <c r="YK32" s="32"/>
      <c r="YL32" s="32"/>
      <c r="YM32" s="32"/>
      <c r="YN32" s="32"/>
      <c r="YO32" s="32"/>
      <c r="YP32" s="32"/>
      <c r="YQ32" s="32"/>
      <c r="YR32" s="32"/>
      <c r="YS32" s="32"/>
      <c r="YT32" s="32"/>
      <c r="YU32" s="32"/>
      <c r="YV32" s="32"/>
      <c r="YW32" s="32"/>
      <c r="YX32" s="32"/>
      <c r="YY32" s="32"/>
      <c r="YZ32" s="32"/>
      <c r="ZA32" s="32"/>
      <c r="ZB32" s="32"/>
      <c r="ZC32" s="32"/>
      <c r="ZD32" s="32"/>
      <c r="ZE32" s="32"/>
      <c r="ZF32" s="32"/>
      <c r="ZG32" s="32"/>
      <c r="ZH32" s="32"/>
      <c r="ZI32" s="32"/>
      <c r="ZJ32" s="32"/>
      <c r="ZK32" s="32"/>
      <c r="ZL32" s="32"/>
      <c r="ZM32" s="32"/>
      <c r="ZN32" s="32"/>
      <c r="ZO32" s="32"/>
      <c r="ZP32" s="32"/>
    </row>
    <row r="33" spans="1:692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32"/>
      <c r="MI33" s="32"/>
      <c r="MJ33" s="32"/>
      <c r="MK33" s="32"/>
      <c r="ML33" s="32"/>
      <c r="MM33" s="32"/>
      <c r="MN33" s="32"/>
      <c r="MO33" s="32"/>
      <c r="MP33" s="32"/>
      <c r="MQ33" s="32"/>
      <c r="MR33" s="32"/>
      <c r="MS33" s="32"/>
      <c r="MT33" s="32"/>
      <c r="MU33" s="32"/>
      <c r="MV33" s="32"/>
      <c r="MW33" s="32"/>
      <c r="MX33" s="32"/>
      <c r="MY33" s="32"/>
      <c r="MZ33" s="32"/>
      <c r="NA33" s="32"/>
      <c r="NB33" s="32"/>
      <c r="NC33" s="32"/>
      <c r="ND33" s="32"/>
      <c r="NE33" s="32"/>
      <c r="NF33" s="32"/>
      <c r="NG33" s="32"/>
      <c r="NH33" s="32"/>
      <c r="NI33" s="32"/>
      <c r="NJ33" s="32"/>
      <c r="NK33" s="32"/>
      <c r="NL33" s="32"/>
      <c r="NM33" s="32"/>
      <c r="NN33" s="32"/>
      <c r="NO33" s="32"/>
      <c r="NP33" s="32"/>
      <c r="NQ33" s="32"/>
      <c r="NR33" s="32"/>
      <c r="NS33" s="32"/>
      <c r="NT33" s="32"/>
      <c r="NU33" s="32"/>
      <c r="NV33" s="32"/>
      <c r="NW33" s="32"/>
      <c r="NX33" s="32"/>
      <c r="NY33" s="32"/>
      <c r="NZ33" s="32"/>
      <c r="OA33" s="32"/>
      <c r="OB33" s="32"/>
      <c r="OC33" s="32"/>
      <c r="OD33" s="32"/>
      <c r="OE33" s="32"/>
      <c r="OF33" s="32"/>
      <c r="OG33" s="32"/>
      <c r="OH33" s="32"/>
      <c r="OI33" s="32"/>
      <c r="OJ33" s="32"/>
      <c r="OK33" s="32"/>
      <c r="OL33" s="32"/>
      <c r="OM33" s="32"/>
      <c r="ON33" s="32"/>
      <c r="OO33" s="32"/>
      <c r="OP33" s="32"/>
      <c r="OQ33" s="32"/>
      <c r="OR33" s="32"/>
      <c r="OS33" s="32"/>
      <c r="OT33" s="32"/>
      <c r="OU33" s="32"/>
      <c r="OV33" s="32"/>
      <c r="OW33" s="32"/>
      <c r="OX33" s="32"/>
      <c r="OY33" s="32"/>
      <c r="OZ33" s="32"/>
      <c r="PA33" s="32"/>
      <c r="PB33" s="32"/>
      <c r="PC33" s="32"/>
      <c r="PD33" s="32"/>
      <c r="PE33" s="32"/>
      <c r="PF33" s="32"/>
      <c r="PG33" s="32"/>
      <c r="PH33" s="32"/>
      <c r="PI33" s="32"/>
      <c r="PJ33" s="32"/>
      <c r="PK33" s="32"/>
      <c r="PL33" s="32"/>
      <c r="PM33" s="32"/>
      <c r="PN33" s="32"/>
      <c r="PO33" s="32"/>
      <c r="PP33" s="32"/>
      <c r="PQ33" s="32"/>
      <c r="PR33" s="32"/>
      <c r="PS33" s="32"/>
      <c r="PT33" s="32"/>
      <c r="PU33" s="32"/>
      <c r="PV33" s="32"/>
      <c r="PW33" s="32"/>
      <c r="PX33" s="32"/>
      <c r="PY33" s="32"/>
      <c r="PZ33" s="32"/>
      <c r="QA33" s="32"/>
      <c r="QB33" s="32"/>
      <c r="QC33" s="32"/>
      <c r="QD33" s="32"/>
      <c r="QE33" s="32"/>
      <c r="QF33" s="32"/>
      <c r="QG33" s="32"/>
      <c r="QH33" s="32"/>
      <c r="QI33" s="32"/>
      <c r="QJ33" s="32"/>
      <c r="QK33" s="32"/>
      <c r="QL33" s="32"/>
      <c r="QM33" s="32"/>
      <c r="QN33" s="32"/>
      <c r="QO33" s="32"/>
      <c r="QP33" s="32"/>
      <c r="QQ33" s="32"/>
      <c r="QR33" s="32"/>
      <c r="QS33" s="32"/>
      <c r="QT33" s="32"/>
      <c r="QU33" s="32"/>
      <c r="QV33" s="32"/>
      <c r="QW33" s="32"/>
      <c r="QX33" s="32"/>
      <c r="QY33" s="32"/>
      <c r="QZ33" s="32"/>
      <c r="RA33" s="32"/>
      <c r="RB33" s="32"/>
      <c r="RC33" s="32"/>
      <c r="RD33" s="32"/>
      <c r="RE33" s="32"/>
      <c r="RF33" s="32"/>
      <c r="RG33" s="32"/>
      <c r="RH33" s="32"/>
      <c r="RI33" s="32"/>
      <c r="RJ33" s="32"/>
      <c r="RK33" s="32"/>
      <c r="RL33" s="32"/>
      <c r="RM33" s="32"/>
      <c r="RN33" s="32"/>
      <c r="RO33" s="32"/>
      <c r="RP33" s="32"/>
      <c r="RQ33" s="32"/>
      <c r="RR33" s="32"/>
      <c r="RS33" s="32"/>
      <c r="RT33" s="32"/>
      <c r="RU33" s="32"/>
      <c r="RV33" s="32"/>
      <c r="RW33" s="32"/>
      <c r="RX33" s="32"/>
      <c r="RY33" s="32"/>
      <c r="RZ33" s="32"/>
      <c r="SA33" s="32"/>
      <c r="SB33" s="32"/>
      <c r="SC33" s="32"/>
      <c r="SD33" s="32"/>
      <c r="SE33" s="32"/>
      <c r="SF33" s="32"/>
      <c r="SG33" s="32"/>
      <c r="SH33" s="32"/>
      <c r="SI33" s="32"/>
      <c r="SJ33" s="32"/>
      <c r="SK33" s="32"/>
      <c r="SL33" s="32"/>
      <c r="SM33" s="32"/>
      <c r="SN33" s="32"/>
      <c r="SO33" s="32"/>
      <c r="SP33" s="32"/>
      <c r="SQ33" s="32"/>
      <c r="SR33" s="32"/>
      <c r="SS33" s="32"/>
      <c r="ST33" s="32"/>
      <c r="SU33" s="32"/>
      <c r="SV33" s="32"/>
      <c r="SW33" s="32"/>
      <c r="SX33" s="32"/>
      <c r="SY33" s="32"/>
      <c r="SZ33" s="32"/>
      <c r="TA33" s="32"/>
      <c r="TB33" s="32"/>
      <c r="TC33" s="32"/>
      <c r="TD33" s="32"/>
      <c r="TE33" s="32"/>
      <c r="TF33" s="32"/>
      <c r="TG33" s="32"/>
      <c r="TH33" s="32"/>
      <c r="TI33" s="32"/>
      <c r="TJ33" s="32"/>
      <c r="TK33" s="32"/>
      <c r="TL33" s="32"/>
      <c r="TM33" s="32"/>
      <c r="TN33" s="32"/>
      <c r="TO33" s="32"/>
      <c r="TP33" s="32"/>
      <c r="TQ33" s="32"/>
      <c r="TR33" s="32"/>
      <c r="TS33" s="32"/>
      <c r="TT33" s="32"/>
      <c r="TU33" s="32"/>
      <c r="TV33" s="32"/>
      <c r="TW33" s="32"/>
      <c r="TX33" s="32"/>
      <c r="TY33" s="32"/>
      <c r="TZ33" s="32"/>
      <c r="UA33" s="32"/>
      <c r="UB33" s="32"/>
      <c r="UC33" s="32"/>
      <c r="UD33" s="32"/>
      <c r="UE33" s="32"/>
      <c r="UF33" s="32"/>
      <c r="UG33" s="32"/>
      <c r="UH33" s="32"/>
      <c r="UI33" s="32"/>
      <c r="UJ33" s="32"/>
      <c r="UK33" s="32"/>
      <c r="UL33" s="32"/>
      <c r="UM33" s="32"/>
      <c r="UN33" s="32"/>
      <c r="UO33" s="32"/>
      <c r="UP33" s="32"/>
      <c r="UQ33" s="32"/>
      <c r="UR33" s="32"/>
      <c r="US33" s="32"/>
      <c r="UT33" s="32"/>
      <c r="UU33" s="32"/>
      <c r="UV33" s="32"/>
      <c r="UW33" s="32"/>
      <c r="UX33" s="32"/>
      <c r="UY33" s="32"/>
      <c r="UZ33" s="32"/>
      <c r="VA33" s="32"/>
      <c r="VB33" s="32"/>
      <c r="VC33" s="32"/>
      <c r="VD33" s="32"/>
      <c r="VE33" s="32"/>
      <c r="VF33" s="32"/>
      <c r="VG33" s="32"/>
      <c r="VH33" s="32"/>
      <c r="VI33" s="32"/>
      <c r="VJ33" s="32"/>
      <c r="VK33" s="32"/>
      <c r="VL33" s="32"/>
      <c r="VM33" s="32"/>
      <c r="VN33" s="32"/>
      <c r="VO33" s="32"/>
      <c r="VP33" s="32"/>
      <c r="VQ33" s="32"/>
      <c r="VR33" s="32"/>
      <c r="VS33" s="32"/>
      <c r="VT33" s="32"/>
      <c r="VU33" s="32"/>
      <c r="VV33" s="32"/>
      <c r="VW33" s="32"/>
      <c r="VX33" s="32"/>
      <c r="VY33" s="32"/>
      <c r="VZ33" s="32"/>
      <c r="WA33" s="32"/>
      <c r="WB33" s="32"/>
      <c r="WC33" s="32"/>
      <c r="WD33" s="32"/>
      <c r="WE33" s="32"/>
      <c r="WF33" s="32"/>
      <c r="WG33" s="32"/>
      <c r="WH33" s="32"/>
      <c r="WI33" s="32"/>
      <c r="WJ33" s="32"/>
      <c r="WK33" s="32"/>
      <c r="WL33" s="32"/>
      <c r="WM33" s="32"/>
      <c r="WN33" s="32"/>
      <c r="WO33" s="32"/>
      <c r="WP33" s="32"/>
      <c r="WQ33" s="32"/>
      <c r="WR33" s="32"/>
      <c r="WS33" s="32"/>
      <c r="WT33" s="32"/>
      <c r="WU33" s="32"/>
      <c r="WV33" s="32"/>
      <c r="WW33" s="32"/>
      <c r="WX33" s="32"/>
      <c r="WY33" s="32"/>
      <c r="WZ33" s="32"/>
      <c r="XA33" s="32"/>
      <c r="XB33" s="32"/>
      <c r="XC33" s="32"/>
      <c r="XD33" s="32"/>
      <c r="XE33" s="32"/>
      <c r="XF33" s="32"/>
      <c r="XG33" s="32"/>
      <c r="XH33" s="32"/>
      <c r="XI33" s="32"/>
      <c r="XJ33" s="32"/>
      <c r="XK33" s="32"/>
      <c r="XL33" s="32"/>
      <c r="XM33" s="32"/>
      <c r="XN33" s="32"/>
      <c r="XO33" s="32"/>
      <c r="XP33" s="32"/>
      <c r="XQ33" s="32"/>
      <c r="XR33" s="32"/>
      <c r="XS33" s="32"/>
      <c r="XT33" s="32"/>
      <c r="XU33" s="32"/>
      <c r="XV33" s="32"/>
      <c r="XW33" s="32"/>
      <c r="XX33" s="32"/>
      <c r="XY33" s="32"/>
      <c r="XZ33" s="32"/>
      <c r="YA33" s="32"/>
      <c r="YB33" s="32"/>
      <c r="YC33" s="32"/>
      <c r="YD33" s="32"/>
      <c r="YE33" s="32"/>
      <c r="YF33" s="32"/>
      <c r="YG33" s="32"/>
      <c r="YH33" s="32"/>
      <c r="YI33" s="32"/>
      <c r="YJ33" s="32"/>
      <c r="YK33" s="32"/>
      <c r="YL33" s="32"/>
      <c r="YM33" s="32"/>
      <c r="YN33" s="32"/>
      <c r="YO33" s="32"/>
      <c r="YP33" s="32"/>
      <c r="YQ33" s="32"/>
      <c r="YR33" s="32"/>
      <c r="YS33" s="32"/>
      <c r="YT33" s="32"/>
      <c r="YU33" s="32"/>
      <c r="YV33" s="32"/>
      <c r="YW33" s="32"/>
      <c r="YX33" s="32"/>
      <c r="YY33" s="32"/>
      <c r="YZ33" s="32"/>
      <c r="ZA33" s="32"/>
      <c r="ZB33" s="32"/>
      <c r="ZC33" s="32"/>
      <c r="ZD33" s="32"/>
      <c r="ZE33" s="32"/>
      <c r="ZF33" s="32"/>
      <c r="ZG33" s="32"/>
      <c r="ZH33" s="32"/>
      <c r="ZI33" s="32"/>
      <c r="ZJ33" s="32"/>
      <c r="ZK33" s="32"/>
      <c r="ZL33" s="32"/>
      <c r="ZM33" s="32"/>
      <c r="ZN33" s="32"/>
      <c r="ZO33" s="32"/>
      <c r="ZP33" s="32"/>
    </row>
    <row r="34" spans="1:692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</row>
    <row r="35" spans="1:692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32"/>
      <c r="MI35" s="32"/>
      <c r="MJ35" s="32"/>
      <c r="MK35" s="32"/>
      <c r="ML35" s="32"/>
      <c r="MM35" s="32"/>
      <c r="MN35" s="32"/>
      <c r="MO35" s="32"/>
      <c r="MP35" s="32"/>
      <c r="MQ35" s="32"/>
      <c r="MR35" s="32"/>
      <c r="MS35" s="32"/>
      <c r="MT35" s="32"/>
      <c r="MU35" s="32"/>
      <c r="MV35" s="32"/>
      <c r="MW35" s="32"/>
      <c r="MX35" s="32"/>
      <c r="MY35" s="32"/>
      <c r="MZ35" s="32"/>
      <c r="NA35" s="32"/>
      <c r="NB35" s="32"/>
      <c r="NC35" s="32"/>
      <c r="ND35" s="32"/>
      <c r="NE35" s="32"/>
      <c r="NF35" s="32"/>
      <c r="NG35" s="32"/>
      <c r="NH35" s="32"/>
      <c r="NI35" s="32"/>
      <c r="NJ35" s="32"/>
      <c r="NK35" s="32"/>
      <c r="NL35" s="32"/>
      <c r="NM35" s="32"/>
      <c r="NN35" s="32"/>
      <c r="NO35" s="32"/>
      <c r="NP35" s="32"/>
      <c r="NQ35" s="32"/>
      <c r="NR35" s="32"/>
      <c r="NS35" s="32"/>
      <c r="NT35" s="32"/>
      <c r="NU35" s="32"/>
      <c r="NV35" s="32"/>
      <c r="NW35" s="32"/>
      <c r="NX35" s="32"/>
      <c r="NY35" s="32"/>
      <c r="NZ35" s="32"/>
      <c r="OA35" s="32"/>
      <c r="OB35" s="32"/>
      <c r="OC35" s="32"/>
      <c r="OD35" s="32"/>
      <c r="OE35" s="32"/>
      <c r="OF35" s="32"/>
      <c r="OG35" s="32"/>
      <c r="OH35" s="32"/>
      <c r="OI35" s="32"/>
      <c r="OJ35" s="32"/>
      <c r="OK35" s="32"/>
      <c r="OL35" s="32"/>
      <c r="OM35" s="32"/>
      <c r="ON35" s="32"/>
      <c r="OO35" s="32"/>
      <c r="OP35" s="32"/>
      <c r="OQ35" s="32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</row>
    <row r="36" spans="1:692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32"/>
      <c r="MI36" s="32"/>
      <c r="MJ36" s="32"/>
      <c r="MK36" s="32"/>
      <c r="ML36" s="32"/>
      <c r="MM36" s="32"/>
      <c r="MN36" s="32"/>
      <c r="MO36" s="32"/>
      <c r="MP36" s="32"/>
      <c r="MQ36" s="32"/>
      <c r="MR36" s="32"/>
      <c r="MS36" s="32"/>
      <c r="MT36" s="32"/>
      <c r="MU36" s="32"/>
      <c r="MV36" s="32"/>
      <c r="MW36" s="32"/>
      <c r="MX36" s="32"/>
      <c r="MY36" s="32"/>
      <c r="MZ36" s="32"/>
      <c r="NA36" s="32"/>
      <c r="NB36" s="32"/>
      <c r="NC36" s="32"/>
      <c r="ND36" s="32"/>
      <c r="NE36" s="32"/>
      <c r="NF36" s="32"/>
      <c r="NG36" s="32"/>
      <c r="NH36" s="32"/>
      <c r="NI36" s="32"/>
      <c r="NJ36" s="32"/>
      <c r="NK36" s="32"/>
      <c r="NL36" s="32"/>
      <c r="NM36" s="32"/>
      <c r="NN36" s="32"/>
      <c r="NO36" s="32"/>
      <c r="NP36" s="32"/>
      <c r="NQ36" s="32"/>
      <c r="NR36" s="32"/>
      <c r="NS36" s="32"/>
      <c r="NT36" s="32"/>
      <c r="NU36" s="32"/>
      <c r="NV36" s="32"/>
      <c r="NW36" s="32"/>
      <c r="NX36" s="32"/>
      <c r="NY36" s="32"/>
      <c r="NZ36" s="32"/>
      <c r="OA36" s="32"/>
      <c r="OB36" s="32"/>
      <c r="OC36" s="32"/>
      <c r="OD36" s="32"/>
      <c r="OE36" s="32"/>
      <c r="OF36" s="32"/>
      <c r="OG36" s="32"/>
      <c r="OH36" s="32"/>
      <c r="OI36" s="32"/>
      <c r="OJ36" s="32"/>
      <c r="OK36" s="32"/>
      <c r="OL36" s="32"/>
      <c r="OM36" s="32"/>
      <c r="ON36" s="32"/>
      <c r="OO36" s="32"/>
      <c r="OP36" s="32"/>
      <c r="OQ36" s="32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</row>
    <row r="37" spans="1:69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32"/>
      <c r="KQ37" s="32"/>
      <c r="KR37" s="32"/>
      <c r="KS37" s="32"/>
      <c r="KT37" s="32"/>
      <c r="KU37" s="32"/>
      <c r="KV37" s="32"/>
      <c r="KW37" s="32"/>
      <c r="KX37" s="32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2"/>
      <c r="MD37" s="32"/>
      <c r="ME37" s="32"/>
      <c r="MF37" s="32"/>
      <c r="MG37" s="32"/>
      <c r="MH37" s="32"/>
      <c r="MI37" s="32"/>
      <c r="MJ37" s="32"/>
      <c r="MK37" s="32"/>
      <c r="ML37" s="32"/>
      <c r="MM37" s="32"/>
      <c r="MN37" s="32"/>
      <c r="MO37" s="32"/>
      <c r="MP37" s="32"/>
      <c r="MQ37" s="32"/>
      <c r="MR37" s="32"/>
      <c r="MS37" s="32"/>
      <c r="MT37" s="32"/>
      <c r="MU37" s="32"/>
      <c r="MV37" s="32"/>
      <c r="MW37" s="32"/>
      <c r="MX37" s="32"/>
      <c r="MY37" s="32"/>
      <c r="MZ37" s="32"/>
      <c r="NA37" s="32"/>
      <c r="NB37" s="32"/>
      <c r="NC37" s="32"/>
      <c r="ND37" s="32"/>
      <c r="NE37" s="32"/>
      <c r="NF37" s="32"/>
      <c r="NG37" s="32"/>
      <c r="NH37" s="32"/>
      <c r="NI37" s="32"/>
      <c r="NJ37" s="32"/>
      <c r="NK37" s="32"/>
      <c r="NL37" s="32"/>
      <c r="NM37" s="32"/>
      <c r="NN37" s="32"/>
      <c r="NO37" s="32"/>
      <c r="NP37" s="32"/>
      <c r="NQ37" s="32"/>
      <c r="NR37" s="32"/>
      <c r="NS37" s="32"/>
      <c r="NT37" s="32"/>
      <c r="NU37" s="32"/>
      <c r="NV37" s="32"/>
      <c r="NW37" s="32"/>
      <c r="NX37" s="32"/>
      <c r="NY37" s="32"/>
      <c r="NZ37" s="32"/>
      <c r="OA37" s="32"/>
      <c r="OB37" s="32"/>
      <c r="OC37" s="32"/>
      <c r="OD37" s="32"/>
      <c r="OE37" s="32"/>
      <c r="OF37" s="32"/>
      <c r="OG37" s="32"/>
      <c r="OH37" s="32"/>
      <c r="OI37" s="32"/>
      <c r="OJ37" s="32"/>
      <c r="OK37" s="32"/>
      <c r="OL37" s="32"/>
      <c r="OM37" s="32"/>
      <c r="ON37" s="32"/>
      <c r="OO37" s="32"/>
      <c r="OP37" s="32"/>
      <c r="OQ37" s="32"/>
      <c r="OR37" s="32"/>
      <c r="OS37" s="32"/>
      <c r="OT37" s="32"/>
      <c r="OU37" s="32"/>
      <c r="OV37" s="32"/>
      <c r="OW37" s="32"/>
      <c r="OX37" s="32"/>
      <c r="OY37" s="32"/>
      <c r="OZ37" s="32"/>
      <c r="PA37" s="32"/>
      <c r="PB37" s="32"/>
      <c r="PC37" s="32"/>
      <c r="PD37" s="32"/>
      <c r="PE37" s="32"/>
      <c r="PF37" s="32"/>
      <c r="PG37" s="32"/>
      <c r="PH37" s="32"/>
      <c r="PI37" s="32"/>
      <c r="PJ37" s="32"/>
      <c r="PK37" s="32"/>
      <c r="PL37" s="32"/>
      <c r="PM37" s="32"/>
      <c r="PN37" s="32"/>
      <c r="PO37" s="32"/>
      <c r="PP37" s="32"/>
      <c r="PQ37" s="32"/>
      <c r="PR37" s="32"/>
      <c r="PS37" s="32"/>
      <c r="PT37" s="32"/>
      <c r="PU37" s="32"/>
      <c r="PV37" s="32"/>
      <c r="PW37" s="32"/>
      <c r="PX37" s="32"/>
      <c r="PY37" s="32"/>
      <c r="PZ37" s="32"/>
      <c r="QA37" s="32"/>
      <c r="QB37" s="32"/>
      <c r="QC37" s="32"/>
      <c r="QD37" s="32"/>
      <c r="QE37" s="32"/>
      <c r="QF37" s="32"/>
      <c r="QG37" s="32"/>
      <c r="QH37" s="32"/>
      <c r="QI37" s="32"/>
      <c r="QJ37" s="32"/>
      <c r="QK37" s="32"/>
      <c r="QL37" s="32"/>
      <c r="QM37" s="32"/>
      <c r="QN37" s="32"/>
      <c r="QO37" s="32"/>
      <c r="QP37" s="32"/>
      <c r="QQ37" s="32"/>
      <c r="QR37" s="32"/>
      <c r="QS37" s="32"/>
      <c r="QT37" s="32"/>
      <c r="QU37" s="32"/>
      <c r="QV37" s="32"/>
      <c r="QW37" s="32"/>
      <c r="QX37" s="32"/>
      <c r="QY37" s="32"/>
      <c r="QZ37" s="32"/>
      <c r="RA37" s="32"/>
      <c r="RB37" s="32"/>
      <c r="RC37" s="32"/>
      <c r="RD37" s="32"/>
      <c r="RE37" s="32"/>
      <c r="RF37" s="32"/>
      <c r="RG37" s="32"/>
      <c r="RH37" s="32"/>
      <c r="RI37" s="32"/>
      <c r="RJ37" s="32"/>
      <c r="RK37" s="32"/>
      <c r="RL37" s="32"/>
      <c r="RM37" s="32"/>
      <c r="RN37" s="32"/>
      <c r="RO37" s="32"/>
      <c r="RP37" s="32"/>
      <c r="RQ37" s="32"/>
      <c r="RR37" s="32"/>
      <c r="RS37" s="32"/>
      <c r="RT37" s="32"/>
      <c r="RU37" s="32"/>
      <c r="RV37" s="32"/>
      <c r="RW37" s="32"/>
      <c r="RX37" s="32"/>
      <c r="RY37" s="32"/>
      <c r="RZ37" s="32"/>
      <c r="SA37" s="32"/>
      <c r="SB37" s="32"/>
      <c r="SC37" s="32"/>
      <c r="SD37" s="32"/>
      <c r="SE37" s="32"/>
      <c r="SF37" s="32"/>
      <c r="SG37" s="32"/>
      <c r="SH37" s="32"/>
      <c r="SI37" s="32"/>
      <c r="SJ37" s="32"/>
      <c r="SK37" s="32"/>
      <c r="SL37" s="32"/>
      <c r="SM37" s="32"/>
      <c r="SN37" s="32"/>
      <c r="SO37" s="32"/>
      <c r="SP37" s="32"/>
      <c r="SQ37" s="32"/>
      <c r="SR37" s="32"/>
      <c r="SS37" s="32"/>
      <c r="ST37" s="32"/>
      <c r="SU37" s="32"/>
      <c r="SV37" s="32"/>
      <c r="SW37" s="32"/>
      <c r="SX37" s="32"/>
      <c r="SY37" s="32"/>
      <c r="SZ37" s="32"/>
      <c r="TA37" s="32"/>
      <c r="TB37" s="32"/>
      <c r="TC37" s="32"/>
      <c r="TD37" s="32"/>
      <c r="TE37" s="32"/>
      <c r="TF37" s="32"/>
      <c r="TG37" s="32"/>
      <c r="TH37" s="32"/>
      <c r="TI37" s="32"/>
      <c r="TJ37" s="32"/>
      <c r="TK37" s="32"/>
      <c r="TL37" s="32"/>
      <c r="TM37" s="32"/>
      <c r="TN37" s="32"/>
      <c r="TO37" s="32"/>
      <c r="TP37" s="32"/>
      <c r="TQ37" s="32"/>
      <c r="TR37" s="32"/>
      <c r="TS37" s="32"/>
      <c r="TT37" s="32"/>
      <c r="TU37" s="32"/>
      <c r="TV37" s="32"/>
      <c r="TW37" s="32"/>
      <c r="TX37" s="32"/>
      <c r="TY37" s="32"/>
      <c r="TZ37" s="32"/>
      <c r="UA37" s="32"/>
      <c r="UB37" s="32"/>
      <c r="UC37" s="32"/>
      <c r="UD37" s="32"/>
      <c r="UE37" s="32"/>
      <c r="UF37" s="32"/>
      <c r="UG37" s="32"/>
      <c r="UH37" s="32"/>
      <c r="UI37" s="32"/>
      <c r="UJ37" s="32"/>
      <c r="UK37" s="32"/>
      <c r="UL37" s="32"/>
      <c r="UM37" s="32"/>
      <c r="UN37" s="32"/>
      <c r="UO37" s="32"/>
      <c r="UP37" s="32"/>
      <c r="UQ37" s="32"/>
      <c r="UR37" s="32"/>
      <c r="US37" s="32"/>
      <c r="UT37" s="32"/>
      <c r="UU37" s="32"/>
      <c r="UV37" s="32"/>
      <c r="UW37" s="32"/>
      <c r="UX37" s="32"/>
      <c r="UY37" s="32"/>
      <c r="UZ37" s="32"/>
      <c r="VA37" s="32"/>
      <c r="VB37" s="32"/>
      <c r="VC37" s="32"/>
      <c r="VD37" s="32"/>
      <c r="VE37" s="32"/>
      <c r="VF37" s="32"/>
      <c r="VG37" s="32"/>
      <c r="VH37" s="32"/>
      <c r="VI37" s="32"/>
      <c r="VJ37" s="32"/>
      <c r="VK37" s="32"/>
      <c r="VL37" s="32"/>
      <c r="VM37" s="32"/>
      <c r="VN37" s="32"/>
      <c r="VO37" s="32"/>
      <c r="VP37" s="32"/>
      <c r="VQ37" s="32"/>
      <c r="VR37" s="32"/>
      <c r="VS37" s="32"/>
      <c r="VT37" s="32"/>
      <c r="VU37" s="32"/>
      <c r="VV37" s="32"/>
      <c r="VW37" s="32"/>
      <c r="VX37" s="32"/>
      <c r="VY37" s="32"/>
      <c r="VZ37" s="32"/>
      <c r="WA37" s="32"/>
      <c r="WB37" s="32"/>
      <c r="WC37" s="32"/>
      <c r="WD37" s="32"/>
      <c r="WE37" s="32"/>
      <c r="WF37" s="32"/>
      <c r="WG37" s="32"/>
      <c r="WH37" s="32"/>
      <c r="WI37" s="32"/>
      <c r="WJ37" s="32"/>
      <c r="WK37" s="32"/>
      <c r="WL37" s="32"/>
      <c r="WM37" s="32"/>
      <c r="WN37" s="32"/>
      <c r="WO37" s="32"/>
      <c r="WP37" s="32"/>
      <c r="WQ37" s="32"/>
      <c r="WR37" s="32"/>
      <c r="WS37" s="32"/>
      <c r="WT37" s="32"/>
      <c r="WU37" s="32"/>
      <c r="WV37" s="32"/>
      <c r="WW37" s="32"/>
      <c r="WX37" s="32"/>
      <c r="WY37" s="32"/>
      <c r="WZ37" s="32"/>
      <c r="XA37" s="32"/>
      <c r="XB37" s="32"/>
      <c r="XC37" s="32"/>
      <c r="XD37" s="32"/>
      <c r="XE37" s="32"/>
      <c r="XF37" s="32"/>
      <c r="XG37" s="32"/>
      <c r="XH37" s="32"/>
      <c r="XI37" s="32"/>
      <c r="XJ37" s="32"/>
      <c r="XK37" s="32"/>
      <c r="XL37" s="32"/>
      <c r="XM37" s="32"/>
      <c r="XN37" s="32"/>
      <c r="XO37" s="32"/>
      <c r="XP37" s="32"/>
      <c r="XQ37" s="32"/>
      <c r="XR37" s="32"/>
      <c r="XS37" s="32"/>
      <c r="XT37" s="32"/>
      <c r="XU37" s="32"/>
      <c r="XV37" s="32"/>
      <c r="XW37" s="32"/>
      <c r="XX37" s="32"/>
      <c r="XY37" s="32"/>
      <c r="XZ37" s="32"/>
      <c r="YA37" s="32"/>
      <c r="YB37" s="32"/>
      <c r="YC37" s="32"/>
      <c r="YD37" s="32"/>
      <c r="YE37" s="32"/>
      <c r="YF37" s="32"/>
      <c r="YG37" s="32"/>
      <c r="YH37" s="32"/>
      <c r="YI37" s="32"/>
      <c r="YJ37" s="32"/>
      <c r="YK37" s="32"/>
      <c r="YL37" s="32"/>
      <c r="YM37" s="32"/>
      <c r="YN37" s="32"/>
      <c r="YO37" s="32"/>
      <c r="YP37" s="32"/>
      <c r="YQ37" s="32"/>
      <c r="YR37" s="32"/>
      <c r="YS37" s="32"/>
      <c r="YT37" s="32"/>
      <c r="YU37" s="32"/>
      <c r="YV37" s="32"/>
      <c r="YW37" s="32"/>
      <c r="YX37" s="32"/>
      <c r="YY37" s="32"/>
      <c r="YZ37" s="32"/>
      <c r="ZA37" s="32"/>
      <c r="ZB37" s="32"/>
      <c r="ZC37" s="32"/>
      <c r="ZD37" s="32"/>
      <c r="ZE37" s="32"/>
      <c r="ZF37" s="32"/>
      <c r="ZG37" s="32"/>
      <c r="ZH37" s="32"/>
      <c r="ZI37" s="32"/>
      <c r="ZJ37" s="32"/>
      <c r="ZK37" s="32"/>
      <c r="ZL37" s="32"/>
      <c r="ZM37" s="32"/>
      <c r="ZN37" s="32"/>
      <c r="ZO37" s="32"/>
      <c r="ZP37" s="32"/>
    </row>
    <row r="38" spans="1:69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2"/>
      <c r="KQ38" s="32"/>
      <c r="KR38" s="32"/>
      <c r="KS38" s="32"/>
      <c r="KT38" s="32"/>
      <c r="KU38" s="32"/>
      <c r="KV38" s="32"/>
      <c r="KW38" s="32"/>
      <c r="KX38" s="32"/>
      <c r="KY38" s="32"/>
      <c r="KZ38" s="32"/>
      <c r="LA38" s="32"/>
      <c r="LB38" s="32"/>
      <c r="LC38" s="32"/>
      <c r="LD38" s="32"/>
      <c r="LE38" s="32"/>
      <c r="LF38" s="32"/>
      <c r="LG38" s="32"/>
      <c r="LH38" s="32"/>
      <c r="LI38" s="32"/>
      <c r="LJ38" s="32"/>
      <c r="LK38" s="32"/>
      <c r="LL38" s="32"/>
      <c r="LM38" s="32"/>
      <c r="LN38" s="32"/>
      <c r="LO38" s="32"/>
      <c r="LP38" s="32"/>
      <c r="LQ38" s="32"/>
      <c r="LR38" s="32"/>
      <c r="LS38" s="32"/>
      <c r="LT38" s="32"/>
      <c r="LU38" s="32"/>
      <c r="LV38" s="32"/>
      <c r="LW38" s="32"/>
      <c r="LX38" s="32"/>
      <c r="LY38" s="32"/>
      <c r="LZ38" s="32"/>
      <c r="MA38" s="32"/>
      <c r="MB38" s="32"/>
      <c r="MC38" s="32"/>
      <c r="MD38" s="32"/>
      <c r="ME38" s="32"/>
      <c r="MF38" s="32"/>
      <c r="MG38" s="32"/>
      <c r="MH38" s="32"/>
      <c r="MI38" s="32"/>
      <c r="MJ38" s="32"/>
      <c r="MK38" s="32"/>
      <c r="ML38" s="32"/>
      <c r="MM38" s="32"/>
      <c r="MN38" s="32"/>
      <c r="MO38" s="32"/>
      <c r="MP38" s="32"/>
      <c r="MQ38" s="32"/>
      <c r="MR38" s="32"/>
      <c r="MS38" s="32"/>
      <c r="MT38" s="32"/>
      <c r="MU38" s="32"/>
      <c r="MV38" s="32"/>
      <c r="MW38" s="32"/>
      <c r="MX38" s="32"/>
      <c r="MY38" s="32"/>
      <c r="MZ38" s="32"/>
      <c r="NA38" s="32"/>
      <c r="NB38" s="32"/>
      <c r="NC38" s="32"/>
      <c r="ND38" s="32"/>
      <c r="NE38" s="32"/>
      <c r="NF38" s="32"/>
      <c r="NG38" s="32"/>
      <c r="NH38" s="32"/>
      <c r="NI38" s="32"/>
      <c r="NJ38" s="32"/>
      <c r="NK38" s="32"/>
      <c r="NL38" s="32"/>
      <c r="NM38" s="32"/>
      <c r="NN38" s="32"/>
      <c r="NO38" s="32"/>
      <c r="NP38" s="32"/>
      <c r="NQ38" s="32"/>
      <c r="NR38" s="32"/>
      <c r="NS38" s="32"/>
      <c r="NT38" s="32"/>
      <c r="NU38" s="32"/>
      <c r="NV38" s="32"/>
      <c r="NW38" s="32"/>
      <c r="NX38" s="32"/>
      <c r="NY38" s="32"/>
      <c r="NZ38" s="32"/>
      <c r="OA38" s="32"/>
      <c r="OB38" s="32"/>
      <c r="OC38" s="32"/>
      <c r="OD38" s="32"/>
      <c r="OE38" s="32"/>
      <c r="OF38" s="32"/>
      <c r="OG38" s="32"/>
      <c r="OH38" s="32"/>
      <c r="OI38" s="32"/>
      <c r="OJ38" s="32"/>
      <c r="OK38" s="32"/>
      <c r="OL38" s="32"/>
      <c r="OM38" s="32"/>
      <c r="ON38" s="32"/>
      <c r="OO38" s="32"/>
      <c r="OP38" s="32"/>
      <c r="OQ38" s="32"/>
      <c r="OR38" s="32"/>
      <c r="OS38" s="32"/>
      <c r="OT38" s="32"/>
      <c r="OU38" s="32"/>
      <c r="OV38" s="32"/>
      <c r="OW38" s="32"/>
      <c r="OX38" s="32"/>
      <c r="OY38" s="32"/>
      <c r="OZ38" s="32"/>
      <c r="PA38" s="32"/>
      <c r="PB38" s="32"/>
      <c r="PC38" s="32"/>
      <c r="PD38" s="32"/>
      <c r="PE38" s="32"/>
      <c r="PF38" s="32"/>
      <c r="PG38" s="32"/>
      <c r="PH38" s="32"/>
      <c r="PI38" s="32"/>
      <c r="PJ38" s="32"/>
      <c r="PK38" s="32"/>
      <c r="PL38" s="32"/>
      <c r="PM38" s="32"/>
      <c r="PN38" s="32"/>
      <c r="PO38" s="32"/>
      <c r="PP38" s="32"/>
      <c r="PQ38" s="32"/>
      <c r="PR38" s="32"/>
      <c r="PS38" s="32"/>
      <c r="PT38" s="32"/>
      <c r="PU38" s="32"/>
      <c r="PV38" s="32"/>
      <c r="PW38" s="32"/>
      <c r="PX38" s="32"/>
      <c r="PY38" s="32"/>
      <c r="PZ38" s="32"/>
      <c r="QA38" s="32"/>
      <c r="QB38" s="32"/>
      <c r="QC38" s="32"/>
      <c r="QD38" s="32"/>
      <c r="QE38" s="32"/>
      <c r="QF38" s="32"/>
      <c r="QG38" s="32"/>
      <c r="QH38" s="32"/>
      <c r="QI38" s="32"/>
      <c r="QJ38" s="32"/>
      <c r="QK38" s="32"/>
      <c r="QL38" s="32"/>
      <c r="QM38" s="32"/>
      <c r="QN38" s="32"/>
      <c r="QO38" s="32"/>
      <c r="QP38" s="32"/>
      <c r="QQ38" s="32"/>
      <c r="QR38" s="32"/>
      <c r="QS38" s="32"/>
      <c r="QT38" s="32"/>
      <c r="QU38" s="32"/>
      <c r="QV38" s="32"/>
      <c r="QW38" s="32"/>
      <c r="QX38" s="32"/>
      <c r="QY38" s="32"/>
      <c r="QZ38" s="32"/>
      <c r="RA38" s="32"/>
      <c r="RB38" s="32"/>
      <c r="RC38" s="32"/>
      <c r="RD38" s="32"/>
      <c r="RE38" s="32"/>
      <c r="RF38" s="32"/>
      <c r="RG38" s="32"/>
      <c r="RH38" s="32"/>
      <c r="RI38" s="32"/>
      <c r="RJ38" s="32"/>
      <c r="RK38" s="32"/>
      <c r="RL38" s="32"/>
      <c r="RM38" s="32"/>
      <c r="RN38" s="32"/>
      <c r="RO38" s="32"/>
      <c r="RP38" s="32"/>
      <c r="RQ38" s="32"/>
      <c r="RR38" s="32"/>
      <c r="RS38" s="32"/>
      <c r="RT38" s="32"/>
      <c r="RU38" s="32"/>
      <c r="RV38" s="32"/>
      <c r="RW38" s="32"/>
      <c r="RX38" s="32"/>
      <c r="RY38" s="32"/>
      <c r="RZ38" s="32"/>
      <c r="SA38" s="32"/>
      <c r="SB38" s="32"/>
      <c r="SC38" s="32"/>
      <c r="SD38" s="32"/>
      <c r="SE38" s="32"/>
      <c r="SF38" s="32"/>
      <c r="SG38" s="32"/>
      <c r="SH38" s="32"/>
      <c r="SI38" s="32"/>
      <c r="SJ38" s="32"/>
      <c r="SK38" s="32"/>
      <c r="SL38" s="32"/>
      <c r="SM38" s="32"/>
      <c r="SN38" s="32"/>
      <c r="SO38" s="32"/>
      <c r="SP38" s="32"/>
      <c r="SQ38" s="32"/>
      <c r="SR38" s="32"/>
      <c r="SS38" s="32"/>
      <c r="ST38" s="32"/>
      <c r="SU38" s="32"/>
      <c r="SV38" s="32"/>
      <c r="SW38" s="32"/>
      <c r="SX38" s="32"/>
      <c r="SY38" s="32"/>
      <c r="SZ38" s="32"/>
      <c r="TA38" s="32"/>
      <c r="TB38" s="32"/>
      <c r="TC38" s="32"/>
      <c r="TD38" s="32"/>
      <c r="TE38" s="32"/>
      <c r="TF38" s="32"/>
      <c r="TG38" s="32"/>
      <c r="TH38" s="32"/>
      <c r="TI38" s="32"/>
      <c r="TJ38" s="32"/>
      <c r="TK38" s="32"/>
      <c r="TL38" s="32"/>
      <c r="TM38" s="32"/>
      <c r="TN38" s="32"/>
      <c r="TO38" s="32"/>
      <c r="TP38" s="32"/>
      <c r="TQ38" s="32"/>
      <c r="TR38" s="32"/>
      <c r="TS38" s="32"/>
      <c r="TT38" s="32"/>
      <c r="TU38" s="32"/>
      <c r="TV38" s="32"/>
      <c r="TW38" s="32"/>
      <c r="TX38" s="32"/>
      <c r="TY38" s="32"/>
      <c r="TZ38" s="32"/>
      <c r="UA38" s="32"/>
      <c r="UB38" s="32"/>
      <c r="UC38" s="32"/>
      <c r="UD38" s="32"/>
      <c r="UE38" s="32"/>
      <c r="UF38" s="32"/>
      <c r="UG38" s="32"/>
      <c r="UH38" s="32"/>
      <c r="UI38" s="32"/>
      <c r="UJ38" s="32"/>
      <c r="UK38" s="32"/>
      <c r="UL38" s="32"/>
      <c r="UM38" s="32"/>
      <c r="UN38" s="32"/>
      <c r="UO38" s="32"/>
      <c r="UP38" s="32"/>
      <c r="UQ38" s="32"/>
      <c r="UR38" s="32"/>
      <c r="US38" s="32"/>
      <c r="UT38" s="32"/>
      <c r="UU38" s="32"/>
      <c r="UV38" s="32"/>
      <c r="UW38" s="32"/>
      <c r="UX38" s="32"/>
      <c r="UY38" s="32"/>
      <c r="UZ38" s="32"/>
      <c r="VA38" s="32"/>
      <c r="VB38" s="32"/>
      <c r="VC38" s="32"/>
      <c r="VD38" s="32"/>
      <c r="VE38" s="32"/>
      <c r="VF38" s="32"/>
      <c r="VG38" s="32"/>
      <c r="VH38" s="32"/>
      <c r="VI38" s="32"/>
      <c r="VJ38" s="32"/>
      <c r="VK38" s="32"/>
      <c r="VL38" s="32"/>
      <c r="VM38" s="32"/>
      <c r="VN38" s="32"/>
      <c r="VO38" s="32"/>
      <c r="VP38" s="32"/>
      <c r="VQ38" s="32"/>
      <c r="VR38" s="32"/>
      <c r="VS38" s="32"/>
      <c r="VT38" s="32"/>
      <c r="VU38" s="32"/>
      <c r="VV38" s="32"/>
      <c r="VW38" s="32"/>
      <c r="VX38" s="32"/>
      <c r="VY38" s="32"/>
      <c r="VZ38" s="32"/>
      <c r="WA38" s="32"/>
      <c r="WB38" s="32"/>
      <c r="WC38" s="32"/>
      <c r="WD38" s="32"/>
      <c r="WE38" s="32"/>
      <c r="WF38" s="32"/>
      <c r="WG38" s="32"/>
      <c r="WH38" s="32"/>
      <c r="WI38" s="32"/>
      <c r="WJ38" s="32"/>
      <c r="WK38" s="32"/>
      <c r="WL38" s="32"/>
      <c r="WM38" s="32"/>
      <c r="WN38" s="32"/>
      <c r="WO38" s="32"/>
      <c r="WP38" s="32"/>
      <c r="WQ38" s="32"/>
      <c r="WR38" s="32"/>
      <c r="WS38" s="32"/>
      <c r="WT38" s="32"/>
      <c r="WU38" s="32"/>
      <c r="WV38" s="32"/>
      <c r="WW38" s="32"/>
      <c r="WX38" s="32"/>
      <c r="WY38" s="32"/>
      <c r="WZ38" s="32"/>
      <c r="XA38" s="32"/>
      <c r="XB38" s="32"/>
      <c r="XC38" s="32"/>
      <c r="XD38" s="32"/>
      <c r="XE38" s="32"/>
      <c r="XF38" s="32"/>
      <c r="XG38" s="32"/>
      <c r="XH38" s="32"/>
      <c r="XI38" s="32"/>
      <c r="XJ38" s="32"/>
      <c r="XK38" s="32"/>
      <c r="XL38" s="32"/>
      <c r="XM38" s="32"/>
      <c r="XN38" s="32"/>
      <c r="XO38" s="32"/>
      <c r="XP38" s="32"/>
      <c r="XQ38" s="32"/>
      <c r="XR38" s="32"/>
      <c r="XS38" s="32"/>
      <c r="XT38" s="32"/>
      <c r="XU38" s="32"/>
      <c r="XV38" s="32"/>
      <c r="XW38" s="32"/>
      <c r="XX38" s="32"/>
      <c r="XY38" s="32"/>
      <c r="XZ38" s="32"/>
      <c r="YA38" s="32"/>
      <c r="YB38" s="32"/>
      <c r="YC38" s="32"/>
      <c r="YD38" s="32"/>
      <c r="YE38" s="32"/>
      <c r="YF38" s="32"/>
      <c r="YG38" s="32"/>
      <c r="YH38" s="32"/>
      <c r="YI38" s="32"/>
      <c r="YJ38" s="32"/>
      <c r="YK38" s="32"/>
      <c r="YL38" s="32"/>
      <c r="YM38" s="32"/>
      <c r="YN38" s="32"/>
      <c r="YO38" s="32"/>
      <c r="YP38" s="32"/>
      <c r="YQ38" s="32"/>
      <c r="YR38" s="32"/>
      <c r="YS38" s="32"/>
      <c r="YT38" s="32"/>
      <c r="YU38" s="32"/>
      <c r="YV38" s="32"/>
      <c r="YW38" s="32"/>
      <c r="YX38" s="32"/>
      <c r="YY38" s="32"/>
      <c r="YZ38" s="32"/>
      <c r="ZA38" s="32"/>
      <c r="ZB38" s="32"/>
      <c r="ZC38" s="32"/>
      <c r="ZD38" s="32"/>
      <c r="ZE38" s="32"/>
      <c r="ZF38" s="32"/>
      <c r="ZG38" s="32"/>
      <c r="ZH38" s="32"/>
      <c r="ZI38" s="32"/>
      <c r="ZJ38" s="32"/>
      <c r="ZK38" s="32"/>
      <c r="ZL38" s="32"/>
      <c r="ZM38" s="32"/>
      <c r="ZN38" s="32"/>
      <c r="ZO38" s="32"/>
      <c r="ZP38" s="32"/>
    </row>
    <row r="39" spans="1:692" x14ac:dyDescent="0.25">
      <c r="A39" s="45" t="s">
        <v>278</v>
      </c>
      <c r="B39" s="46"/>
      <c r="C39" s="24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24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692" ht="44.45" customHeight="1" x14ac:dyDescent="0.25">
      <c r="A40" s="47" t="s">
        <v>843</v>
      </c>
      <c r="B40" s="48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692" x14ac:dyDescent="0.25">
      <c r="B42" t="s">
        <v>813</v>
      </c>
    </row>
    <row r="43" spans="1:692" x14ac:dyDescent="0.25">
      <c r="B43" t="s">
        <v>814</v>
      </c>
      <c r="C43" t="s">
        <v>808</v>
      </c>
      <c r="D43" s="34">
        <f>(C40+F40+I40+L40+O40+R40+U40)/7</f>
        <v>0</v>
      </c>
      <c r="E43" s="18">
        <f>D43/100*25</f>
        <v>0</v>
      </c>
    </row>
    <row r="44" spans="1:692" x14ac:dyDescent="0.25">
      <c r="B44" t="s">
        <v>815</v>
      </c>
      <c r="C44" t="s">
        <v>808</v>
      </c>
      <c r="D44" s="34">
        <f>(D40+G40+J40+M40+P40+S40+V40)/7</f>
        <v>0</v>
      </c>
      <c r="E44" s="18">
        <f t="shared" ref="E44:E45" si="16">D44/100*25</f>
        <v>0</v>
      </c>
    </row>
    <row r="45" spans="1:692" x14ac:dyDescent="0.25">
      <c r="B45" t="s">
        <v>816</v>
      </c>
      <c r="C45" t="s">
        <v>808</v>
      </c>
      <c r="D45" s="34">
        <f>(E40+H40+K40+N40+Q40+T40+W40)/7</f>
        <v>0</v>
      </c>
      <c r="E45" s="18">
        <f t="shared" si="16"/>
        <v>0</v>
      </c>
    </row>
    <row r="46" spans="1:692" x14ac:dyDescent="0.25">
      <c r="D46" s="27">
        <f>SUM(D43:D45)</f>
        <v>0</v>
      </c>
      <c r="E46" s="27">
        <f>SUM(E43:E45)</f>
        <v>0</v>
      </c>
    </row>
    <row r="47" spans="1:692" x14ac:dyDescent="0.25">
      <c r="B47" t="s">
        <v>814</v>
      </c>
      <c r="C47" t="s">
        <v>809</v>
      </c>
      <c r="D47" s="34">
        <f>(X40+AA40+AD40+AG40+AJ40+AM40+AP40+AS40+AV40+AY40+BB40+BE40+BH40+BK40+BN40+BQ40+BT40+BW40+BZ40+CC40+CF40+CI40+CL40+CO40+CR40+CU40+CX40+DA40)/28</f>
        <v>0</v>
      </c>
      <c r="E47" s="18">
        <f>D47/100*25</f>
        <v>0</v>
      </c>
    </row>
    <row r="48" spans="1:692" x14ac:dyDescent="0.25">
      <c r="B48" t="s">
        <v>815</v>
      </c>
      <c r="C48" t="s">
        <v>809</v>
      </c>
      <c r="D48" s="34">
        <f>(Y40+AB40+AE40+AH40+AK40+AN40+AQ40+AT40+AW40+AZ40+BC40+BF40+BI40+BL40+BO40+BR40+BU40+BX40+CA40+CD40+CG40+CJ40+CM40+CP40+CS40+CV40+CY40+DB40)/28</f>
        <v>0</v>
      </c>
      <c r="E48" s="18">
        <f t="shared" ref="E48:E49" si="17">D48/100*25</f>
        <v>0</v>
      </c>
    </row>
    <row r="49" spans="2:5" x14ac:dyDescent="0.25">
      <c r="B49" t="s">
        <v>816</v>
      </c>
      <c r="C49" t="s">
        <v>809</v>
      </c>
      <c r="D49" s="34">
        <f>(Z40+AC40+AF40+AI40+AL40+AO40+AR40+AU40+AX40+BA40+BD40+BG40+BJ40+BM40+BP40+BS40+BV40+BY40+CB40+CE40+CH40+CK40+CN40+CQ40+CT40+CW40+CZ40+DC40)/28</f>
        <v>0</v>
      </c>
      <c r="E49" s="18">
        <f t="shared" si="17"/>
        <v>0</v>
      </c>
    </row>
    <row r="50" spans="2:5" x14ac:dyDescent="0.25">
      <c r="D50" s="27">
        <f>SUM(D47:D49)</f>
        <v>0</v>
      </c>
      <c r="E50" s="27">
        <f>SUM(E47:E49)</f>
        <v>0</v>
      </c>
    </row>
    <row r="51" spans="2:5" x14ac:dyDescent="0.25">
      <c r="B51" t="s">
        <v>814</v>
      </c>
      <c r="C51" t="s">
        <v>810</v>
      </c>
      <c r="D51" s="34">
        <f>(DD40+DG40+DJ40+DM40+DP40+DS40+DV40)/7</f>
        <v>0</v>
      </c>
      <c r="E51" s="18">
        <f>D51/100*25</f>
        <v>0</v>
      </c>
    </row>
    <row r="52" spans="2:5" x14ac:dyDescent="0.25">
      <c r="B52" t="s">
        <v>815</v>
      </c>
      <c r="C52" t="s">
        <v>810</v>
      </c>
      <c r="D52" s="34">
        <f>(DD40+DG40+DJ40+DM40+DP40+DS40+DV40)/7</f>
        <v>0</v>
      </c>
      <c r="E52" s="18">
        <f t="shared" ref="E52:E53" si="18">D52/100*25</f>
        <v>0</v>
      </c>
    </row>
    <row r="53" spans="2:5" x14ac:dyDescent="0.25">
      <c r="B53" t="s">
        <v>816</v>
      </c>
      <c r="C53" t="s">
        <v>810</v>
      </c>
      <c r="D53" s="34">
        <f>(DF40+DI40+DL40+DO40+DR40+DU40+DX40)/7</f>
        <v>0</v>
      </c>
      <c r="E53" s="18">
        <f t="shared" si="18"/>
        <v>0</v>
      </c>
    </row>
    <row r="54" spans="2:5" x14ac:dyDescent="0.25">
      <c r="D54" s="27">
        <f>SUM(D51:D53)</f>
        <v>0</v>
      </c>
      <c r="E54" s="27">
        <f>SUM(E51:E53)</f>
        <v>0</v>
      </c>
    </row>
    <row r="55" spans="2:5" x14ac:dyDescent="0.25">
      <c r="B55" t="s">
        <v>814</v>
      </c>
      <c r="C55" t="s">
        <v>811</v>
      </c>
      <c r="D55" s="34">
        <f>(DY40+EB40+EE40+EH40+EK40+EN40+EQ40+ET40+EW40+EZ40+FC40+FF40+FI40+FL40+FO40+FR40+FU40+FX40+GA40+GD40+GG40+GJ40+GM40+GP40+GS40+GV40+GY40+HB40+HE40+HH40+HK40+HN40+HQ40+HT40+HW40)/35</f>
        <v>0</v>
      </c>
      <c r="E55" s="18">
        <f>D55/100*25</f>
        <v>0</v>
      </c>
    </row>
    <row r="56" spans="2:5" x14ac:dyDescent="0.25">
      <c r="B56" t="s">
        <v>815</v>
      </c>
      <c r="C56" t="s">
        <v>811</v>
      </c>
      <c r="D56" s="34">
        <f>(DZ40+EC40+EF40+EI40+EL40+EO40+ER40+EU40+EX40+FA40+FD40+FG40+FJ40+FM40+FP40+FS40+FV40+FY40+GB40+GE40+GH40+GK40+GN40+GQ40+GT40+GW40+GZ40+HC40+HF40+HI40+HL40+HO40+HR40+HU40+HX40)/35</f>
        <v>0</v>
      </c>
      <c r="E56" s="18">
        <f t="shared" ref="E56:E57" si="19">D56/100*25</f>
        <v>0</v>
      </c>
    </row>
    <row r="57" spans="2:5" x14ac:dyDescent="0.25">
      <c r="B57" t="s">
        <v>816</v>
      </c>
      <c r="C57" t="s">
        <v>811</v>
      </c>
      <c r="D57" s="34">
        <f>(EA40+ED40+EG40+EJ40+EM40+EP40+ES40+EV40+EY40+FB40+FE40+FH40+FK40+FN40+FQ40+FT40+FW40+FZ40+GC40+GF40+GI40+GL40+GO40+GR40+GU40+GX40+HA40+HD40+HG40+HJ40+HM40+HP40+HS40+HV40+HY40)/35</f>
        <v>0</v>
      </c>
      <c r="E57" s="18">
        <f t="shared" si="19"/>
        <v>0</v>
      </c>
    </row>
    <row r="58" spans="2:5" x14ac:dyDescent="0.25">
      <c r="D58" s="27">
        <f>SUM(D55:D57)</f>
        <v>0</v>
      </c>
      <c r="E58" s="27">
        <f>SUM(E55:E57)</f>
        <v>0</v>
      </c>
    </row>
    <row r="59" spans="2:5" x14ac:dyDescent="0.25">
      <c r="B59" t="s">
        <v>814</v>
      </c>
      <c r="C59" t="s">
        <v>812</v>
      </c>
      <c r="D59" s="34">
        <f>(HZ40+IC40+IF40+II40+IL40+IO40+IR40)/7</f>
        <v>0</v>
      </c>
      <c r="E59" s="18">
        <f>D59/100*25</f>
        <v>0</v>
      </c>
    </row>
    <row r="60" spans="2:5" x14ac:dyDescent="0.25">
      <c r="B60" t="s">
        <v>815</v>
      </c>
      <c r="C60" t="s">
        <v>812</v>
      </c>
      <c r="D60" s="34">
        <f>(IA40+ID40+IG40+IJ40+IM40+IP40+IS40)/7</f>
        <v>0</v>
      </c>
      <c r="E60" s="18">
        <f t="shared" ref="E60:E61" si="20">D60/100*25</f>
        <v>0</v>
      </c>
    </row>
    <row r="61" spans="2:5" x14ac:dyDescent="0.25">
      <c r="B61" t="s">
        <v>816</v>
      </c>
      <c r="C61" t="s">
        <v>812</v>
      </c>
      <c r="D61" s="34">
        <f>(IB40+IE40+IH40+IK40+IN40+IQ40+IT40)/7</f>
        <v>0</v>
      </c>
      <c r="E61" s="18">
        <f t="shared" si="20"/>
        <v>0</v>
      </c>
    </row>
    <row r="62" spans="2:5" x14ac:dyDescent="0.25">
      <c r="D62" s="27">
        <f>SUM(D59:D61)</f>
        <v>0</v>
      </c>
      <c r="E62" s="27">
        <f>SUM(E59:E61)</f>
        <v>0</v>
      </c>
    </row>
  </sheetData>
  <mergeCells count="189"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2023-09-09T07:03:20Z</dcterms:modified>
</cp:coreProperties>
</file>